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原始试验数据" sheetId="1" r:id="rId1"/>
    <sheet name="综合性状表" sheetId="4" r:id="rId2"/>
    <sheet name="初审意见" sheetId="3" r:id="rId3"/>
  </sheets>
  <calcPr calcId="144525"/>
</workbook>
</file>

<file path=xl/sharedStrings.xml><?xml version="1.0" encoding="utf-8"?>
<sst xmlns="http://schemas.openxmlformats.org/spreadsheetml/2006/main" count="293" uniqueCount="139">
  <si>
    <t>品种</t>
  </si>
  <si>
    <t>试验年份</t>
  </si>
  <si>
    <t>试点</t>
  </si>
  <si>
    <t>出苗</t>
  </si>
  <si>
    <t>开花</t>
  </si>
  <si>
    <t>吐絮</t>
  </si>
  <si>
    <t>生育期</t>
  </si>
  <si>
    <t>苗整</t>
  </si>
  <si>
    <t>花整</t>
  </si>
  <si>
    <t>絮整</t>
  </si>
  <si>
    <t>苗势</t>
  </si>
  <si>
    <t>花势</t>
  </si>
  <si>
    <t>絮势</t>
  </si>
  <si>
    <t>设密</t>
  </si>
  <si>
    <t>实密</t>
  </si>
  <si>
    <t>缺株率</t>
  </si>
  <si>
    <t>始节</t>
  </si>
  <si>
    <t>株高</t>
  </si>
  <si>
    <t>果枝</t>
  </si>
  <si>
    <t>株铃</t>
  </si>
  <si>
    <t>亩铃</t>
  </si>
  <si>
    <t>铃重</t>
  </si>
  <si>
    <t>子指</t>
  </si>
  <si>
    <t>子棉亩产</t>
  </si>
  <si>
    <r>
      <rPr>
        <sz val="11"/>
        <rFont val="宋体"/>
        <charset val="134"/>
      </rPr>
      <t>子棉亩产为</t>
    </r>
    <r>
      <rPr>
        <sz val="11"/>
        <rFont val="Times New Roman"/>
        <charset val="134"/>
      </rPr>
      <t>CK%</t>
    </r>
  </si>
  <si>
    <t>子棉亩产位次</t>
  </si>
  <si>
    <t>皮棉亩产</t>
  </si>
  <si>
    <r>
      <rPr>
        <sz val="11"/>
        <rFont val="宋体"/>
        <charset val="134"/>
      </rPr>
      <t>皮棉亩产为</t>
    </r>
    <r>
      <rPr>
        <sz val="11"/>
        <rFont val="Times New Roman"/>
        <charset val="134"/>
      </rPr>
      <t>CK%</t>
    </r>
  </si>
  <si>
    <t>皮棉亩产位次</t>
  </si>
  <si>
    <t>衣分</t>
  </si>
  <si>
    <t>霜前花率</t>
  </si>
  <si>
    <r>
      <rPr>
        <sz val="11"/>
        <rFont val="宋体"/>
        <charset val="134"/>
      </rPr>
      <t>上半部平均长度</t>
    </r>
    <r>
      <rPr>
        <sz val="11"/>
        <rFont val="Times New Roman"/>
        <charset val="134"/>
      </rPr>
      <t>/mm</t>
    </r>
  </si>
  <si>
    <r>
      <rPr>
        <sz val="11"/>
        <rFont val="宋体"/>
        <charset val="134"/>
      </rPr>
      <t>整齐度指数</t>
    </r>
    <r>
      <rPr>
        <sz val="11"/>
        <rFont val="Times New Roman"/>
        <charset val="134"/>
      </rPr>
      <t>/%</t>
    </r>
  </si>
  <si>
    <r>
      <rPr>
        <sz val="11"/>
        <rFont val="宋体"/>
        <charset val="134"/>
      </rPr>
      <t>断裂比强度</t>
    </r>
    <r>
      <rPr>
        <sz val="11"/>
        <rFont val="Times New Roman"/>
        <charset val="134"/>
      </rPr>
      <t xml:space="preserve">  (cN•tex</t>
    </r>
    <r>
      <rPr>
        <vertAlign val="superscript"/>
        <sz val="11"/>
        <rFont val="Times New Roman"/>
        <charset val="134"/>
      </rPr>
      <t>-1</t>
    </r>
    <r>
      <rPr>
        <sz val="11"/>
        <rFont val="Times New Roman"/>
        <charset val="134"/>
      </rPr>
      <t>)</t>
    </r>
  </si>
  <si>
    <t>马克隆值</t>
  </si>
  <si>
    <r>
      <rPr>
        <sz val="11"/>
        <rFont val="宋体"/>
        <charset val="134"/>
      </rPr>
      <t>伸长率</t>
    </r>
    <r>
      <rPr>
        <sz val="11"/>
        <rFont val="Times New Roman"/>
        <charset val="134"/>
      </rPr>
      <t>/%</t>
    </r>
  </si>
  <si>
    <r>
      <rPr>
        <sz val="11"/>
        <rFont val="宋体"/>
        <charset val="134"/>
      </rPr>
      <t>反射率</t>
    </r>
    <r>
      <rPr>
        <sz val="11"/>
        <rFont val="Times New Roman"/>
        <charset val="134"/>
      </rPr>
      <t>/%</t>
    </r>
  </si>
  <si>
    <t>黄度</t>
  </si>
  <si>
    <t>纺纱均匀性指数</t>
  </si>
  <si>
    <r>
      <rPr>
        <sz val="11"/>
        <color theme="1"/>
        <rFont val="宋体"/>
        <charset val="134"/>
      </rPr>
      <t>湘</t>
    </r>
    <r>
      <rPr>
        <sz val="11"/>
        <color theme="1"/>
        <rFont val="Times New Roman"/>
        <charset val="134"/>
      </rPr>
      <t>FZ031</t>
    </r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</si>
  <si>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</si>
  <si>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宋体"/>
        <charset val="134"/>
      </rPr>
      <t>大丰</t>
    </r>
  </si>
  <si>
    <r>
      <rPr>
        <sz val="11"/>
        <color theme="1"/>
        <rFont val="宋体"/>
        <charset val="134"/>
      </rPr>
      <t>东台</t>
    </r>
  </si>
  <si>
    <r>
      <rPr>
        <sz val="11"/>
        <color theme="1"/>
        <rFont val="宋体"/>
        <charset val="134"/>
      </rPr>
      <t>东辛</t>
    </r>
  </si>
  <si>
    <r>
      <rPr>
        <sz val="11"/>
        <color theme="1"/>
        <rFont val="宋体"/>
        <charset val="134"/>
      </rPr>
      <t>六合</t>
    </r>
  </si>
  <si>
    <r>
      <rPr>
        <sz val="11"/>
        <color theme="1"/>
        <rFont val="宋体"/>
        <charset val="134"/>
      </rPr>
      <t>南通</t>
    </r>
  </si>
  <si>
    <r>
      <rPr>
        <sz val="11"/>
        <color theme="1"/>
        <rFont val="宋体"/>
        <charset val="134"/>
      </rPr>
      <t>太仓</t>
    </r>
  </si>
  <si>
    <r>
      <rPr>
        <sz val="11"/>
        <color theme="1"/>
        <rFont val="宋体"/>
        <charset val="134"/>
      </rPr>
      <t>新洋</t>
    </r>
  </si>
  <si>
    <r>
      <rPr>
        <sz val="11"/>
        <color theme="1"/>
        <rFont val="宋体"/>
        <charset val="134"/>
      </rPr>
      <t>徐州</t>
    </r>
  </si>
  <si>
    <r>
      <rPr>
        <sz val="11"/>
        <color theme="1"/>
        <rFont val="宋体"/>
        <charset val="134"/>
      </rPr>
      <t>盐城</t>
    </r>
  </si>
  <si>
    <r>
      <rPr>
        <sz val="11"/>
        <color theme="1"/>
        <rFont val="宋体"/>
        <charset val="134"/>
      </rPr>
      <t>平均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</si>
  <si>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</si>
  <si>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平均</t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</si>
  <si>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</si>
  <si>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宋体"/>
        <charset val="134"/>
      </rPr>
      <t>兴化</t>
    </r>
  </si>
  <si>
    <r>
      <rPr>
        <sz val="11"/>
        <color theme="1"/>
        <rFont val="宋体"/>
        <charset val="134"/>
      </rPr>
      <t>庆棉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</si>
  <si>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泗棉</t>
    </r>
    <r>
      <rPr>
        <sz val="11"/>
        <color theme="1"/>
        <rFont val="Times New Roman"/>
        <charset val="134"/>
      </rPr>
      <t>1035</t>
    </r>
  </si>
  <si>
    <r>
      <rPr>
        <sz val="11"/>
        <color theme="1"/>
        <rFont val="宋体"/>
        <charset val="134"/>
      </rPr>
      <t>泗阳</t>
    </r>
  </si>
  <si>
    <r>
      <rPr>
        <sz val="11"/>
        <color theme="1"/>
        <rFont val="宋体"/>
        <charset val="134"/>
      </rPr>
      <t>宿迁</t>
    </r>
  </si>
  <si>
    <r>
      <rPr>
        <b/>
        <sz val="36"/>
        <color theme="1"/>
        <rFont val="华文中宋"/>
        <charset val="134"/>
      </rPr>
      <t>江苏省</t>
    </r>
    <r>
      <rPr>
        <b/>
        <sz val="36"/>
        <color theme="1"/>
        <rFont val="Times New Roman"/>
        <charset val="134"/>
      </rPr>
      <t>2022</t>
    </r>
    <r>
      <rPr>
        <b/>
        <sz val="36"/>
        <color theme="1"/>
        <rFont val="华文中宋"/>
        <charset val="134"/>
      </rPr>
      <t>年初审棉花品种综合性状表</t>
    </r>
  </si>
  <si>
    <t>品种类型</t>
  </si>
  <si>
    <r>
      <rPr>
        <b/>
        <sz val="14"/>
        <rFont val="宋体"/>
        <charset val="134"/>
      </rPr>
      <t>品种名称</t>
    </r>
  </si>
  <si>
    <r>
      <rPr>
        <b/>
        <sz val="14"/>
        <rFont val="宋体"/>
        <charset val="134"/>
      </rPr>
      <t>试验年份</t>
    </r>
  </si>
  <si>
    <r>
      <rPr>
        <b/>
        <sz val="14"/>
        <rFont val="宋体"/>
        <charset val="134"/>
      </rPr>
      <t>子棉产量</t>
    </r>
  </si>
  <si>
    <r>
      <rPr>
        <b/>
        <sz val="14"/>
        <rFont val="宋体"/>
        <charset val="134"/>
      </rPr>
      <t>皮棉产量</t>
    </r>
  </si>
  <si>
    <t>纤维品质</t>
  </si>
  <si>
    <r>
      <rPr>
        <b/>
        <sz val="14"/>
        <rFont val="宋体"/>
        <charset val="134"/>
      </rPr>
      <t>抗病性</t>
    </r>
  </si>
  <si>
    <t>抗虫性</t>
  </si>
  <si>
    <t>考察表现</t>
  </si>
  <si>
    <t>主要农艺性状</t>
  </si>
  <si>
    <r>
      <rPr>
        <b/>
        <sz val="14"/>
        <rFont val="宋体"/>
        <charset val="134"/>
      </rPr>
      <t>亩产</t>
    </r>
    <r>
      <rPr>
        <b/>
        <sz val="14"/>
        <rFont val="Times New Roman"/>
        <charset val="134"/>
      </rPr>
      <t>kg</t>
    </r>
  </si>
  <si>
    <r>
      <rPr>
        <b/>
        <sz val="14"/>
        <rFont val="宋体"/>
        <charset val="134"/>
      </rPr>
      <t>增减产</t>
    </r>
    <r>
      <rPr>
        <b/>
        <sz val="14"/>
        <rFont val="Times New Roman"/>
        <charset val="134"/>
      </rPr>
      <t>%</t>
    </r>
  </si>
  <si>
    <r>
      <rPr>
        <b/>
        <sz val="14"/>
        <rFont val="宋体"/>
        <charset val="134"/>
      </rPr>
      <t>位次</t>
    </r>
  </si>
  <si>
    <t>显著性</t>
  </si>
  <si>
    <t>达标点</t>
  </si>
  <si>
    <r>
      <rPr>
        <b/>
        <sz val="12"/>
        <rFont val="宋体"/>
        <charset val="134"/>
      </rPr>
      <t>上半部平均长度</t>
    </r>
    <r>
      <rPr>
        <b/>
        <sz val="12"/>
        <rFont val="Times New Roman"/>
        <charset val="134"/>
      </rPr>
      <t>(mm)</t>
    </r>
  </si>
  <si>
    <r>
      <rPr>
        <b/>
        <sz val="12"/>
        <rFont val="宋体"/>
        <charset val="134"/>
      </rPr>
      <t>断裂比强度</t>
    </r>
    <r>
      <rPr>
        <b/>
        <sz val="12"/>
        <rFont val="Times New Roman"/>
        <charset val="134"/>
      </rPr>
      <t>(cN/tex)</t>
    </r>
  </si>
  <si>
    <r>
      <rPr>
        <b/>
        <sz val="12"/>
        <rFont val="宋体"/>
        <charset val="134"/>
      </rPr>
      <t>马克隆值</t>
    </r>
  </si>
  <si>
    <t>整齐度指数%</t>
  </si>
  <si>
    <r>
      <rPr>
        <b/>
        <sz val="12"/>
        <rFont val="宋体"/>
        <charset val="134"/>
      </rPr>
      <t>纺纱均匀性指数</t>
    </r>
  </si>
  <si>
    <r>
      <rPr>
        <b/>
        <sz val="14"/>
        <rFont val="宋体"/>
        <charset val="134"/>
      </rPr>
      <t>品质类型</t>
    </r>
  </si>
  <si>
    <t>病圃接种鉴定</t>
  </si>
  <si>
    <t>自然病圃鉴定</t>
  </si>
  <si>
    <t>抗虫株率</t>
  </si>
  <si>
    <r>
      <rPr>
        <b/>
        <sz val="12"/>
        <rFont val="Times New Roman"/>
        <charset val="134"/>
      </rPr>
      <t>生育期(</t>
    </r>
    <r>
      <rPr>
        <b/>
        <sz val="12"/>
        <rFont val="宋体"/>
        <charset val="134"/>
      </rPr>
      <t>天</t>
    </r>
    <r>
      <rPr>
        <b/>
        <sz val="12"/>
        <rFont val="Times New Roman"/>
        <charset val="134"/>
      </rPr>
      <t>)</t>
    </r>
  </si>
  <si>
    <r>
      <rPr>
        <b/>
        <sz val="13"/>
        <rFont val="宋体"/>
        <charset val="134"/>
      </rPr>
      <t>霜前花率</t>
    </r>
    <r>
      <rPr>
        <b/>
        <sz val="13"/>
        <rFont val="Times New Roman"/>
        <charset val="134"/>
      </rPr>
      <t>(%)</t>
    </r>
  </si>
  <si>
    <r>
      <rPr>
        <b/>
        <sz val="13"/>
        <rFont val="宋体"/>
        <charset val="134"/>
      </rPr>
      <t>衣分</t>
    </r>
    <r>
      <rPr>
        <b/>
        <sz val="13"/>
        <rFont val="Times New Roman"/>
        <charset val="134"/>
      </rPr>
      <t>(%)</t>
    </r>
  </si>
  <si>
    <t>株高(cm)</t>
  </si>
  <si>
    <t>株铃数(个)</t>
  </si>
  <si>
    <t>铃重(克)</t>
  </si>
  <si>
    <t>子指(克)</t>
  </si>
  <si>
    <t>枯萎病指</t>
  </si>
  <si>
    <t>抗枯类型</t>
  </si>
  <si>
    <t>黄萎病指</t>
  </si>
  <si>
    <t>抗黄类型</t>
  </si>
  <si>
    <t>黄指</t>
  </si>
  <si>
    <t>中熟常规</t>
  </si>
  <si>
    <r>
      <rPr>
        <sz val="14"/>
        <rFont val="方正仿宋_GBK"/>
        <charset val="134"/>
      </rPr>
      <t>湘</t>
    </r>
    <r>
      <rPr>
        <sz val="14"/>
        <rFont val="Times New Roman"/>
        <charset val="134"/>
      </rPr>
      <t>FZ031</t>
    </r>
  </si>
  <si>
    <t>4/9</t>
  </si>
  <si>
    <t>III</t>
  </si>
  <si>
    <t>抗</t>
  </si>
  <si>
    <t>耐</t>
  </si>
  <si>
    <t>感</t>
  </si>
  <si>
    <t>极显著</t>
  </si>
  <si>
    <t>5/6</t>
  </si>
  <si>
    <t>II</t>
  </si>
  <si>
    <t>高抗</t>
  </si>
  <si>
    <t>两年</t>
  </si>
  <si>
    <r>
      <rPr>
        <sz val="14"/>
        <rFont val="方正仿宋_GBK"/>
        <charset val="134"/>
      </rPr>
      <t>庆棉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</si>
  <si>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t>9/9</t>
  </si>
  <si>
    <t>6/6</t>
  </si>
  <si>
    <r>
      <rPr>
        <sz val="14"/>
        <rFont val="方正仿宋_GBK"/>
        <charset val="134"/>
      </rPr>
      <t>泗抗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</t>
    </r>
    <r>
      <rPr>
        <sz val="14"/>
        <rFont val="Times New Roman"/>
        <charset val="134"/>
      </rPr>
      <t>CK</t>
    </r>
    <r>
      <rPr>
        <sz val="14"/>
        <rFont val="方正仿宋_GBK"/>
        <charset val="134"/>
      </rPr>
      <t>）</t>
    </r>
  </si>
  <si>
    <t>早熟常规</t>
  </si>
  <si>
    <r>
      <rPr>
        <sz val="14"/>
        <rFont val="方正仿宋_GBK"/>
        <charset val="134"/>
      </rPr>
      <t>泗棉</t>
    </r>
    <r>
      <rPr>
        <sz val="14"/>
        <rFont val="Times New Roman"/>
        <charset val="134"/>
      </rPr>
      <t>1035</t>
    </r>
  </si>
  <si>
    <t>6/8</t>
  </si>
  <si>
    <t>6/7</t>
  </si>
  <si>
    <r>
      <rPr>
        <sz val="14"/>
        <rFont val="方正仿宋_GBK"/>
        <charset val="134"/>
      </rPr>
      <t>中棉所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（</t>
    </r>
    <r>
      <rPr>
        <sz val="14"/>
        <rFont val="Times New Roman"/>
        <charset val="134"/>
      </rPr>
      <t>CK</t>
    </r>
    <r>
      <rPr>
        <sz val="14"/>
        <rFont val="方正仿宋_GBK"/>
        <charset val="134"/>
      </rPr>
      <t>）</t>
    </r>
  </si>
  <si>
    <t>序号</t>
  </si>
  <si>
    <t>品种名称</t>
  </si>
  <si>
    <t>建议定名</t>
  </si>
  <si>
    <t>选育单位</t>
  </si>
  <si>
    <t>申请单位</t>
  </si>
  <si>
    <t>亲本组合</t>
  </si>
  <si>
    <t>初审意见</t>
  </si>
  <si>
    <r>
      <rPr>
        <sz val="14"/>
        <color theme="1"/>
        <rFont val="方正仿宋_GBK"/>
        <charset val="134"/>
      </rPr>
      <t>中熟常规棉</t>
    </r>
  </si>
  <si>
    <r>
      <rPr>
        <sz val="14"/>
        <color theme="1"/>
        <rFont val="方正仿宋_GBK"/>
        <charset val="134"/>
      </rPr>
      <t>湘</t>
    </r>
    <r>
      <rPr>
        <sz val="14"/>
        <color theme="1"/>
        <rFont val="Times New Roman"/>
        <charset val="134"/>
      </rPr>
      <t>FZ031</t>
    </r>
  </si>
  <si>
    <t>湖南省棉花科学研究所、江苏沿海地区农业科学研究所</t>
  </si>
  <si>
    <r>
      <rPr>
        <sz val="14"/>
        <color theme="1"/>
        <rFont val="Times New Roman"/>
        <charset val="134"/>
      </rPr>
      <t>X266/</t>
    </r>
    <r>
      <rPr>
        <sz val="14"/>
        <color theme="1"/>
        <rFont val="方正仿宋_GBK"/>
        <charset val="134"/>
      </rPr>
      <t>湘</t>
    </r>
    <r>
      <rPr>
        <sz val="14"/>
        <color theme="1"/>
        <rFont val="Times New Roman"/>
        <charset val="134"/>
      </rPr>
      <t>0901</t>
    </r>
  </si>
  <si>
    <t>通过初审，严格按照农业转基因生物安全证书允许的江苏棉区种植，不宜在枯萎病、黄萎病重发田块种植。</t>
  </si>
  <si>
    <r>
      <rPr>
        <sz val="14"/>
        <color theme="1"/>
        <rFont val="方正仿宋_GBK"/>
        <charset val="134"/>
      </rPr>
      <t>庆棉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</si>
  <si>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皖棉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</si>
  <si>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安徽省农业科学院棉花研究所、江苏沿海地区农业科学研究所</t>
    </r>
  </si>
  <si>
    <r>
      <rPr>
        <sz val="14"/>
        <color theme="1"/>
        <rFont val="方正仿宋_GBK"/>
        <charset val="134"/>
      </rPr>
      <t>安徽省农业科学院棉花研究所</t>
    </r>
  </si>
  <si>
    <r>
      <rPr>
        <sz val="14"/>
        <color theme="1"/>
        <rFont val="方正仿宋_GBK"/>
        <charset val="134"/>
      </rPr>
      <t>皖棉</t>
    </r>
    <r>
      <rPr>
        <sz val="14"/>
        <color theme="1"/>
        <rFont val="Times New Roman"/>
        <charset val="134"/>
      </rPr>
      <t>08D3/GK19</t>
    </r>
  </si>
  <si>
    <r>
      <rPr>
        <sz val="14"/>
        <color theme="1"/>
        <rFont val="方正仿宋_GBK"/>
        <charset val="134"/>
      </rPr>
      <t>早熟常规棉</t>
    </r>
  </si>
  <si>
    <r>
      <rPr>
        <sz val="14"/>
        <color theme="1"/>
        <rFont val="方正仿宋_GBK"/>
        <charset val="134"/>
      </rPr>
      <t>泗棉</t>
    </r>
    <r>
      <rPr>
        <sz val="14"/>
        <color theme="1"/>
        <rFont val="Times New Roman"/>
        <charset val="134"/>
      </rPr>
      <t>1035</t>
    </r>
  </si>
  <si>
    <r>
      <rPr>
        <sz val="14"/>
        <color theme="1"/>
        <rFont val="方正仿宋_GBK"/>
        <charset val="134"/>
      </rPr>
      <t>江苏省农业科学院宿迁农科所、南京农业大学</t>
    </r>
  </si>
  <si>
    <r>
      <rPr>
        <sz val="14"/>
        <color theme="1"/>
        <rFont val="方正仿宋_GBK"/>
        <charset val="134"/>
      </rPr>
      <t>江苏省农业科学院宿迁农科所</t>
    </r>
  </si>
  <si>
    <r>
      <rPr>
        <sz val="14"/>
        <color theme="1"/>
        <rFont val="方正仿宋_GBK"/>
        <charset val="134"/>
      </rPr>
      <t>泗棉</t>
    </r>
    <r>
      <rPr>
        <sz val="14"/>
        <color theme="1"/>
        <rFont val="Times New Roman"/>
        <charset val="134"/>
      </rPr>
      <t>6821/</t>
    </r>
    <r>
      <rPr>
        <sz val="14"/>
        <color theme="1"/>
        <rFont val="方正仿宋_GBK"/>
        <charset val="134"/>
      </rPr>
      <t>短果枝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号</t>
    </r>
  </si>
</sst>
</file>

<file path=xl/styles.xml><?xml version="1.0" encoding="utf-8"?>
<styleSheet xmlns="http://schemas.openxmlformats.org/spreadsheetml/2006/main">
  <numFmts count="12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"/>
    <numFmt numFmtId="41" formatCode="_ * #,##0_ ;_ * \-#,##0_ ;_ * &quot;-&quot;_ ;_ @_ "/>
    <numFmt numFmtId="178" formatCode="0_ "/>
    <numFmt numFmtId="179" formatCode="0.00_ "/>
    <numFmt numFmtId="180" formatCode="0_);[Red]\(0\)"/>
    <numFmt numFmtId="181" formatCode="0.00_);[Red]\(0.00\)"/>
    <numFmt numFmtId="182" formatCode="0.0_);[Red]\(0.0\)"/>
    <numFmt numFmtId="183" formatCode="m/d;@"/>
  </numFmts>
  <fonts count="44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b/>
      <sz val="36"/>
      <color theme="1"/>
      <name val="华文中宋"/>
      <charset val="134"/>
    </font>
    <font>
      <b/>
      <sz val="36"/>
      <color theme="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4"/>
      <name val="方正仿宋_GBK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b/>
      <sz val="14"/>
      <color theme="1"/>
      <name val="Times New Roman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1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39" fillId="18" borderId="9" applyNumberFormat="0" applyAlignment="0" applyProtection="0">
      <alignment vertical="center"/>
    </xf>
    <xf numFmtId="0" fontId="41" fillId="24" borderId="1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9" fontId="8" fillId="0" borderId="1" xfId="11" applyNumberFormat="1" applyFont="1" applyBorder="1" applyAlignment="1">
      <alignment horizontal="center" vertical="center" wrapText="1"/>
    </xf>
    <xf numFmtId="179" fontId="2" fillId="0" borderId="1" xfId="11" applyNumberFormat="1" applyFont="1" applyBorder="1" applyAlignment="1">
      <alignment horizontal="center" vertical="center" wrapText="1"/>
    </xf>
    <xf numFmtId="179" fontId="2" fillId="0" borderId="1" xfId="11" applyNumberFormat="1" applyFont="1" applyFill="1" applyBorder="1" applyAlignment="1">
      <alignment horizontal="center" vertical="center" wrapText="1"/>
    </xf>
    <xf numFmtId="179" fontId="9" fillId="0" borderId="1" xfId="11" applyNumberFormat="1" applyFont="1" applyBorder="1" applyAlignment="1">
      <alignment horizontal="center" vertical="center" wrapText="1"/>
    </xf>
    <xf numFmtId="179" fontId="9" fillId="0" borderId="1" xfId="11" applyNumberFormat="1" applyFont="1" applyFill="1" applyBorder="1" applyAlignment="1">
      <alignment horizontal="center" vertical="center" wrapText="1"/>
    </xf>
    <xf numFmtId="180" fontId="2" fillId="0" borderId="1" xfId="11" applyNumberFormat="1" applyFont="1" applyFill="1" applyBorder="1" applyAlignment="1">
      <alignment horizontal="center" vertical="center" wrapText="1"/>
    </xf>
    <xf numFmtId="181" fontId="9" fillId="0" borderId="1" xfId="11" applyNumberFormat="1" applyFont="1" applyFill="1" applyBorder="1" applyAlignment="1">
      <alignment horizontal="center" vertical="center" wrapText="1"/>
    </xf>
    <xf numFmtId="181" fontId="2" fillId="0" borderId="1" xfId="1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9" fillId="0" borderId="1" xfId="11" applyNumberFormat="1" applyFont="1" applyFill="1" applyBorder="1" applyAlignment="1">
      <alignment horizontal="center" vertical="center" wrapText="1"/>
    </xf>
    <xf numFmtId="181" fontId="14" fillId="0" borderId="1" xfId="11" applyNumberFormat="1" applyFont="1" applyFill="1" applyBorder="1" applyAlignment="1">
      <alignment horizontal="center" vertical="center" wrapText="1"/>
    </xf>
    <xf numFmtId="49" fontId="14" fillId="0" borderId="4" xfId="11" applyNumberFormat="1" applyFont="1" applyFill="1" applyBorder="1" applyAlignment="1">
      <alignment horizontal="center" vertical="center" wrapText="1"/>
    </xf>
    <xf numFmtId="181" fontId="9" fillId="0" borderId="4" xfId="11" applyNumberFormat="1" applyFont="1" applyFill="1" applyBorder="1" applyAlignment="1">
      <alignment horizontal="center" vertical="center" wrapText="1"/>
    </xf>
    <xf numFmtId="178" fontId="2" fillId="0" borderId="1" xfId="11" applyNumberFormat="1" applyFont="1" applyFill="1" applyBorder="1" applyAlignment="1">
      <alignment horizontal="center" vertical="center" wrapText="1"/>
    </xf>
    <xf numFmtId="181" fontId="15" fillId="0" borderId="1" xfId="11" applyNumberFormat="1" applyFont="1" applyFill="1" applyBorder="1" applyAlignment="1">
      <alignment horizontal="center" vertical="center" wrapText="1"/>
    </xf>
    <xf numFmtId="49" fontId="14" fillId="0" borderId="3" xfId="11" applyNumberFormat="1" applyFont="1" applyFill="1" applyBorder="1" applyAlignment="1">
      <alignment horizontal="center" vertical="center" wrapText="1"/>
    </xf>
    <xf numFmtId="181" fontId="9" fillId="0" borderId="3" xfId="1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Fill="1" applyBorder="1">
      <alignment vertical="center"/>
    </xf>
    <xf numFmtId="178" fontId="3" fillId="0" borderId="5" xfId="0" applyNumberFormat="1" applyFont="1" applyFill="1" applyBorder="1">
      <alignment vertical="center"/>
    </xf>
    <xf numFmtId="181" fontId="8" fillId="0" borderId="1" xfId="11" applyNumberFormat="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80" fontId="2" fillId="0" borderId="1" xfId="50" applyNumberFormat="1" applyFont="1" applyFill="1" applyBorder="1" applyAlignment="1">
      <alignment horizontal="center" vertical="center"/>
    </xf>
    <xf numFmtId="176" fontId="15" fillId="0" borderId="1" xfId="11" applyNumberFormat="1" applyFont="1" applyBorder="1" applyAlignment="1">
      <alignment horizontal="center" vertical="center" wrapText="1"/>
    </xf>
    <xf numFmtId="178" fontId="9" fillId="0" borderId="6" xfId="11" applyNumberFormat="1" applyFont="1" applyBorder="1" applyAlignment="1">
      <alignment horizontal="center" vertical="center" wrapText="1"/>
    </xf>
    <xf numFmtId="181" fontId="9" fillId="0" borderId="5" xfId="11" applyNumberFormat="1" applyFont="1" applyBorder="1" applyAlignment="1">
      <alignment horizontal="center" vertical="center" wrapText="1"/>
    </xf>
    <xf numFmtId="180" fontId="16" fillId="0" borderId="1" xfId="11" applyNumberFormat="1" applyFont="1" applyFill="1" applyBorder="1" applyAlignment="1">
      <alignment horizontal="center" vertical="center" wrapText="1"/>
    </xf>
    <xf numFmtId="178" fontId="17" fillId="0" borderId="1" xfId="11" applyNumberFormat="1" applyFont="1" applyBorder="1" applyAlignment="1">
      <alignment horizontal="center" vertical="center" wrapText="1"/>
    </xf>
    <xf numFmtId="182" fontId="14" fillId="0" borderId="1" xfId="11" applyNumberFormat="1" applyFont="1" applyBorder="1" applyAlignment="1">
      <alignment horizontal="center" vertical="center" wrapText="1"/>
    </xf>
    <xf numFmtId="182" fontId="14" fillId="0" borderId="4" xfId="11" applyNumberFormat="1" applyFont="1" applyBorder="1" applyAlignment="1">
      <alignment horizontal="center" vertical="center" wrapText="1"/>
    </xf>
    <xf numFmtId="182" fontId="16" fillId="0" borderId="1" xfId="11" applyNumberFormat="1" applyFont="1" applyFill="1" applyBorder="1" applyAlignment="1">
      <alignment horizontal="center" vertical="center" wrapText="1"/>
    </xf>
    <xf numFmtId="182" fontId="15" fillId="0" borderId="1" xfId="11" applyNumberFormat="1" applyFont="1" applyBorder="1" applyAlignment="1">
      <alignment horizontal="center" vertical="center" wrapText="1"/>
    </xf>
    <xf numFmtId="182" fontId="14" fillId="0" borderId="3" xfId="11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1" fontId="9" fillId="0" borderId="7" xfId="11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83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58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58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58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wrapText="1"/>
    </xf>
    <xf numFmtId="177" fontId="19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/>
    </xf>
    <xf numFmtId="177" fontId="19" fillId="0" borderId="1" xfId="0" applyNumberFormat="1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177" fontId="19" fillId="0" borderId="1" xfId="0" applyNumberFormat="1" applyFont="1" applyBorder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74"/>
  <sheetViews>
    <sheetView tabSelected="1" workbookViewId="0">
      <pane xSplit="3" ySplit="2" topLeftCell="S3" activePane="bottomRight" state="frozen"/>
      <selection/>
      <selection pane="topRight"/>
      <selection pane="bottomLeft"/>
      <selection pane="bottomRight" activeCell="AE36" sqref="AE36"/>
    </sheetView>
  </sheetViews>
  <sheetFormatPr defaultColWidth="9" defaultRowHeight="13.5"/>
  <cols>
    <col min="4" max="6" width="9.125" customWidth="1"/>
    <col min="7" max="7" width="11" customWidth="1"/>
    <col min="8" max="27" width="9.125" customWidth="1"/>
    <col min="28" max="28" width="10.875" customWidth="1"/>
    <col min="29" max="29" width="9.125" customWidth="1"/>
  </cols>
  <sheetData>
    <row r="1" s="106" customFormat="1" ht="58" customHeight="1" spans="1:39">
      <c r="A1" s="110" t="s">
        <v>0</v>
      </c>
      <c r="B1" s="110" t="s">
        <v>1</v>
      </c>
      <c r="C1" s="110" t="s">
        <v>2</v>
      </c>
      <c r="D1" s="111" t="s">
        <v>3</v>
      </c>
      <c r="E1" s="111" t="s">
        <v>4</v>
      </c>
      <c r="F1" s="111" t="s">
        <v>5</v>
      </c>
      <c r="G1" s="110" t="s">
        <v>6</v>
      </c>
      <c r="H1" s="110" t="s">
        <v>7</v>
      </c>
      <c r="I1" s="110" t="s">
        <v>8</v>
      </c>
      <c r="J1" s="110" t="s">
        <v>9</v>
      </c>
      <c r="K1" s="110" t="s">
        <v>10</v>
      </c>
      <c r="L1" s="110" t="s">
        <v>11</v>
      </c>
      <c r="M1" s="110" t="s">
        <v>12</v>
      </c>
      <c r="N1" s="110" t="s">
        <v>13</v>
      </c>
      <c r="O1" s="110" t="s">
        <v>14</v>
      </c>
      <c r="P1" s="110" t="s">
        <v>15</v>
      </c>
      <c r="Q1" s="110" t="s">
        <v>16</v>
      </c>
      <c r="R1" s="110" t="s">
        <v>17</v>
      </c>
      <c r="S1" s="110" t="s">
        <v>18</v>
      </c>
      <c r="T1" s="110" t="s">
        <v>19</v>
      </c>
      <c r="U1" s="110" t="s">
        <v>20</v>
      </c>
      <c r="V1" s="110" t="s">
        <v>21</v>
      </c>
      <c r="W1" s="110" t="s">
        <v>22</v>
      </c>
      <c r="X1" s="110" t="s">
        <v>23</v>
      </c>
      <c r="Y1" s="110" t="s">
        <v>24</v>
      </c>
      <c r="Z1" s="110" t="s">
        <v>25</v>
      </c>
      <c r="AA1" s="110" t="s">
        <v>26</v>
      </c>
      <c r="AB1" s="110" t="s">
        <v>27</v>
      </c>
      <c r="AC1" s="110" t="s">
        <v>28</v>
      </c>
      <c r="AD1" s="110" t="s">
        <v>29</v>
      </c>
      <c r="AE1" s="110" t="s">
        <v>30</v>
      </c>
      <c r="AF1" s="110" t="s">
        <v>31</v>
      </c>
      <c r="AG1" s="110" t="s">
        <v>32</v>
      </c>
      <c r="AH1" s="110" t="s">
        <v>33</v>
      </c>
      <c r="AI1" s="110" t="s">
        <v>34</v>
      </c>
      <c r="AJ1" s="110" t="s">
        <v>35</v>
      </c>
      <c r="AK1" s="110" t="s">
        <v>36</v>
      </c>
      <c r="AL1" s="110" t="s">
        <v>37</v>
      </c>
      <c r="AM1" s="110" t="s">
        <v>38</v>
      </c>
    </row>
    <row r="2" s="107" customFormat="1" ht="15" spans="1:39">
      <c r="A2" s="112" t="s">
        <v>39</v>
      </c>
      <c r="B2" s="112" t="s">
        <v>40</v>
      </c>
      <c r="C2" s="113" t="s">
        <v>41</v>
      </c>
      <c r="D2" s="114">
        <v>44671</v>
      </c>
      <c r="E2" s="114">
        <v>44757</v>
      </c>
      <c r="F2" s="114">
        <v>44808</v>
      </c>
      <c r="G2" s="115">
        <v>137</v>
      </c>
      <c r="H2" s="116">
        <v>2</v>
      </c>
      <c r="I2" s="124">
        <v>3</v>
      </c>
      <c r="J2" s="124">
        <v>1</v>
      </c>
      <c r="K2" s="116">
        <v>3</v>
      </c>
      <c r="L2" s="116">
        <v>3</v>
      </c>
      <c r="M2" s="116">
        <v>3</v>
      </c>
      <c r="N2" s="115">
        <v>1802</v>
      </c>
      <c r="O2" s="118">
        <v>1867</v>
      </c>
      <c r="P2" s="125">
        <v>3.6</v>
      </c>
      <c r="Q2" s="125">
        <v>5.8</v>
      </c>
      <c r="R2" s="125">
        <v>103.7</v>
      </c>
      <c r="S2" s="125">
        <v>19</v>
      </c>
      <c r="T2" s="126">
        <v>40.5</v>
      </c>
      <c r="U2" s="124">
        <v>75614</v>
      </c>
      <c r="V2" s="125">
        <v>6.2</v>
      </c>
      <c r="W2" s="125">
        <v>10.3</v>
      </c>
      <c r="X2" s="129">
        <v>359.4</v>
      </c>
      <c r="Y2" s="129">
        <v>107.9</v>
      </c>
      <c r="Z2" s="133">
        <v>3</v>
      </c>
      <c r="AA2" s="129">
        <v>139.4</v>
      </c>
      <c r="AB2" s="129">
        <v>99.2</v>
      </c>
      <c r="AC2" s="113">
        <v>6</v>
      </c>
      <c r="AD2" s="126">
        <v>38.8</v>
      </c>
      <c r="AE2" s="125">
        <v>98.3</v>
      </c>
      <c r="AF2" s="129">
        <v>32</v>
      </c>
      <c r="AG2" s="130">
        <v>87.3</v>
      </c>
      <c r="AH2" s="129">
        <v>28</v>
      </c>
      <c r="AI2" s="129">
        <v>4.2</v>
      </c>
      <c r="AJ2" s="129">
        <v>7.4</v>
      </c>
      <c r="AK2" s="129">
        <v>83.4</v>
      </c>
      <c r="AL2" s="129">
        <v>7.2</v>
      </c>
      <c r="AM2" s="124">
        <v>162</v>
      </c>
    </row>
    <row r="3" s="107" customFormat="1" ht="15" spans="1:39">
      <c r="A3" s="112"/>
      <c r="B3" s="112"/>
      <c r="C3" s="113" t="s">
        <v>42</v>
      </c>
      <c r="D3" s="114">
        <v>44673</v>
      </c>
      <c r="E3" s="114">
        <v>44753</v>
      </c>
      <c r="F3" s="114">
        <v>44793</v>
      </c>
      <c r="G3" s="115">
        <v>120</v>
      </c>
      <c r="H3" s="116">
        <v>1</v>
      </c>
      <c r="I3" s="124">
        <v>1</v>
      </c>
      <c r="J3" s="124">
        <v>1</v>
      </c>
      <c r="K3" s="116">
        <v>1</v>
      </c>
      <c r="L3" s="116">
        <v>1</v>
      </c>
      <c r="M3" s="116">
        <v>1</v>
      </c>
      <c r="N3" s="116">
        <v>1852</v>
      </c>
      <c r="O3" s="124">
        <v>1852</v>
      </c>
      <c r="P3" s="125">
        <v>0</v>
      </c>
      <c r="Q3" s="129">
        <v>7.1</v>
      </c>
      <c r="R3" s="129">
        <v>129.9</v>
      </c>
      <c r="S3" s="129">
        <v>17.9</v>
      </c>
      <c r="T3" s="130">
        <v>35.7</v>
      </c>
      <c r="U3" s="124">
        <v>66116</v>
      </c>
      <c r="V3" s="129">
        <v>5.9</v>
      </c>
      <c r="W3" s="129">
        <v>11.4</v>
      </c>
      <c r="X3" s="129">
        <v>316.7</v>
      </c>
      <c r="Y3" s="129">
        <v>118.2</v>
      </c>
      <c r="Z3" s="133">
        <v>2</v>
      </c>
      <c r="AA3" s="129">
        <v>124.8</v>
      </c>
      <c r="AB3" s="129">
        <v>111.7</v>
      </c>
      <c r="AC3" s="113">
        <v>4</v>
      </c>
      <c r="AD3" s="130">
        <v>39.4</v>
      </c>
      <c r="AE3" s="129">
        <v>94.8</v>
      </c>
      <c r="AF3" s="129">
        <v>30</v>
      </c>
      <c r="AG3" s="130">
        <v>84.3</v>
      </c>
      <c r="AH3" s="129">
        <v>26.4</v>
      </c>
      <c r="AI3" s="129">
        <v>4.9</v>
      </c>
      <c r="AJ3" s="129">
        <v>6.9</v>
      </c>
      <c r="AK3" s="129">
        <v>80.8</v>
      </c>
      <c r="AL3" s="129">
        <v>7.8</v>
      </c>
      <c r="AM3" s="124">
        <v>131</v>
      </c>
    </row>
    <row r="4" s="107" customFormat="1" ht="15" spans="1:39">
      <c r="A4" s="112"/>
      <c r="B4" s="112"/>
      <c r="C4" s="113" t="s">
        <v>43</v>
      </c>
      <c r="D4" s="114">
        <v>44688</v>
      </c>
      <c r="E4" s="114">
        <v>44754</v>
      </c>
      <c r="F4" s="114">
        <v>44806</v>
      </c>
      <c r="G4" s="115">
        <v>118</v>
      </c>
      <c r="H4" s="116">
        <v>1</v>
      </c>
      <c r="I4" s="124">
        <v>1</v>
      </c>
      <c r="J4" s="124">
        <v>1</v>
      </c>
      <c r="K4" s="116">
        <v>2</v>
      </c>
      <c r="L4" s="116">
        <v>1</v>
      </c>
      <c r="M4" s="116">
        <v>1</v>
      </c>
      <c r="N4" s="116">
        <v>1976</v>
      </c>
      <c r="O4" s="124">
        <v>1989</v>
      </c>
      <c r="P4" s="125">
        <v>0.7</v>
      </c>
      <c r="Q4" s="129">
        <v>7.2</v>
      </c>
      <c r="R4" s="129">
        <v>109.4</v>
      </c>
      <c r="S4" s="129">
        <v>17.4</v>
      </c>
      <c r="T4" s="130">
        <v>28.8</v>
      </c>
      <c r="U4" s="124">
        <v>57283</v>
      </c>
      <c r="V4" s="129">
        <v>6.3</v>
      </c>
      <c r="W4" s="129">
        <v>11.3</v>
      </c>
      <c r="X4" s="129">
        <v>280.2</v>
      </c>
      <c r="Y4" s="129">
        <v>103.2</v>
      </c>
      <c r="Z4" s="133">
        <v>4</v>
      </c>
      <c r="AA4" s="129">
        <v>114.1</v>
      </c>
      <c r="AB4" s="129">
        <v>102</v>
      </c>
      <c r="AC4" s="113">
        <v>5</v>
      </c>
      <c r="AD4" s="126">
        <v>40.7</v>
      </c>
      <c r="AE4" s="129">
        <v>92.3</v>
      </c>
      <c r="AF4" s="129">
        <v>29.9</v>
      </c>
      <c r="AG4" s="130">
        <v>85.9</v>
      </c>
      <c r="AH4" s="129">
        <v>29.9</v>
      </c>
      <c r="AI4" s="129">
        <v>5.3</v>
      </c>
      <c r="AJ4" s="129">
        <v>6.8</v>
      </c>
      <c r="AK4" s="129">
        <v>80.2</v>
      </c>
      <c r="AL4" s="129">
        <v>7.8</v>
      </c>
      <c r="AM4" s="124">
        <v>145</v>
      </c>
    </row>
    <row r="5" s="107" customFormat="1" ht="15" spans="1:39">
      <c r="A5" s="112"/>
      <c r="B5" s="112"/>
      <c r="C5" s="113" t="s">
        <v>44</v>
      </c>
      <c r="D5" s="114">
        <v>44667</v>
      </c>
      <c r="E5" s="114">
        <v>44743</v>
      </c>
      <c r="F5" s="114">
        <v>44786</v>
      </c>
      <c r="G5" s="115">
        <v>119</v>
      </c>
      <c r="H5" s="116">
        <v>2</v>
      </c>
      <c r="I5" s="124">
        <v>3</v>
      </c>
      <c r="J5" s="124">
        <v>2</v>
      </c>
      <c r="K5" s="116">
        <v>2</v>
      </c>
      <c r="L5" s="116">
        <v>2</v>
      </c>
      <c r="M5" s="116">
        <v>2</v>
      </c>
      <c r="N5" s="116">
        <v>1740</v>
      </c>
      <c r="O5" s="124">
        <v>1740</v>
      </c>
      <c r="P5" s="125">
        <v>0</v>
      </c>
      <c r="Q5" s="129">
        <v>6.8</v>
      </c>
      <c r="R5" s="129">
        <v>98.3</v>
      </c>
      <c r="S5" s="129">
        <v>18.7</v>
      </c>
      <c r="T5" s="130">
        <v>34.7</v>
      </c>
      <c r="U5" s="124">
        <v>60378</v>
      </c>
      <c r="V5" s="129">
        <v>5.5</v>
      </c>
      <c r="W5" s="129">
        <v>10.8</v>
      </c>
      <c r="X5" s="129">
        <v>239.2</v>
      </c>
      <c r="Y5" s="129">
        <v>95</v>
      </c>
      <c r="Z5" s="133">
        <v>7</v>
      </c>
      <c r="AA5" s="129">
        <v>92.3</v>
      </c>
      <c r="AB5" s="129">
        <v>91.2</v>
      </c>
      <c r="AC5" s="113">
        <v>7</v>
      </c>
      <c r="AD5" s="130">
        <v>38.6</v>
      </c>
      <c r="AE5" s="129">
        <v>99.9</v>
      </c>
      <c r="AF5" s="129">
        <v>28.5</v>
      </c>
      <c r="AG5" s="130">
        <v>83.8</v>
      </c>
      <c r="AH5" s="129">
        <v>28.8</v>
      </c>
      <c r="AI5" s="129">
        <v>4.4</v>
      </c>
      <c r="AJ5" s="129">
        <v>5.7</v>
      </c>
      <c r="AK5" s="129">
        <v>82.1</v>
      </c>
      <c r="AL5" s="129">
        <v>7.3</v>
      </c>
      <c r="AM5" s="124">
        <v>138</v>
      </c>
    </row>
    <row r="6" s="107" customFormat="1" ht="15" spans="1:39">
      <c r="A6" s="112"/>
      <c r="B6" s="112"/>
      <c r="C6" s="113" t="s">
        <v>45</v>
      </c>
      <c r="D6" s="114">
        <v>44678</v>
      </c>
      <c r="E6" s="114">
        <v>44750</v>
      </c>
      <c r="F6" s="114">
        <v>44799</v>
      </c>
      <c r="G6" s="115">
        <v>121</v>
      </c>
      <c r="H6" s="116">
        <v>2</v>
      </c>
      <c r="I6" s="124">
        <v>3</v>
      </c>
      <c r="J6" s="124">
        <v>3</v>
      </c>
      <c r="K6" s="116">
        <v>2</v>
      </c>
      <c r="L6" s="116">
        <v>2</v>
      </c>
      <c r="M6" s="116">
        <v>2</v>
      </c>
      <c r="N6" s="116">
        <v>1851</v>
      </c>
      <c r="O6" s="124">
        <v>1851</v>
      </c>
      <c r="P6" s="125">
        <v>0</v>
      </c>
      <c r="Q6" s="129">
        <v>5.3</v>
      </c>
      <c r="R6" s="129">
        <v>98</v>
      </c>
      <c r="S6" s="129">
        <v>14.6</v>
      </c>
      <c r="T6" s="130">
        <v>34.4</v>
      </c>
      <c r="U6" s="124">
        <v>63674</v>
      </c>
      <c r="V6" s="129">
        <v>5.4</v>
      </c>
      <c r="W6" s="129">
        <v>9.1</v>
      </c>
      <c r="X6" s="129">
        <v>200.6</v>
      </c>
      <c r="Y6" s="129">
        <v>96.5</v>
      </c>
      <c r="Z6" s="133">
        <v>6</v>
      </c>
      <c r="AA6" s="129">
        <v>84.9</v>
      </c>
      <c r="AB6" s="129">
        <v>95.8</v>
      </c>
      <c r="AC6" s="113">
        <v>6</v>
      </c>
      <c r="AD6" s="130">
        <v>42.3</v>
      </c>
      <c r="AE6" s="129">
        <v>89.4</v>
      </c>
      <c r="AF6" s="129">
        <v>30.1</v>
      </c>
      <c r="AG6" s="130">
        <v>84.2</v>
      </c>
      <c r="AH6" s="129">
        <v>27.7</v>
      </c>
      <c r="AI6" s="129">
        <v>4.3</v>
      </c>
      <c r="AJ6" s="129">
        <v>7.3</v>
      </c>
      <c r="AK6" s="129">
        <v>83</v>
      </c>
      <c r="AL6" s="129">
        <v>8.8</v>
      </c>
      <c r="AM6" s="124">
        <v>142</v>
      </c>
    </row>
    <row r="7" s="107" customFormat="1" ht="15" spans="1:39">
      <c r="A7" s="112"/>
      <c r="B7" s="112"/>
      <c r="C7" s="113" t="s">
        <v>46</v>
      </c>
      <c r="D7" s="114">
        <v>44667</v>
      </c>
      <c r="E7" s="114">
        <v>44754</v>
      </c>
      <c r="F7" s="114">
        <v>44801</v>
      </c>
      <c r="G7" s="115">
        <v>134</v>
      </c>
      <c r="H7" s="116">
        <v>4</v>
      </c>
      <c r="I7" s="124">
        <v>3</v>
      </c>
      <c r="J7" s="124">
        <v>3</v>
      </c>
      <c r="K7" s="116">
        <v>2</v>
      </c>
      <c r="L7" s="116">
        <v>2</v>
      </c>
      <c r="M7" s="116">
        <v>3</v>
      </c>
      <c r="N7" s="116">
        <v>1871</v>
      </c>
      <c r="O7" s="124">
        <v>1871</v>
      </c>
      <c r="P7" s="125">
        <v>0</v>
      </c>
      <c r="Q7" s="129">
        <v>7.7</v>
      </c>
      <c r="R7" s="129">
        <v>116.9</v>
      </c>
      <c r="S7" s="129">
        <v>18.7</v>
      </c>
      <c r="T7" s="130">
        <v>29.7</v>
      </c>
      <c r="U7" s="124">
        <v>55569</v>
      </c>
      <c r="V7" s="129">
        <v>5.7</v>
      </c>
      <c r="W7" s="129"/>
      <c r="X7" s="129">
        <v>202.8</v>
      </c>
      <c r="Y7" s="129">
        <v>94.8</v>
      </c>
      <c r="Z7" s="133">
        <v>5</v>
      </c>
      <c r="AA7" s="129">
        <v>78.9</v>
      </c>
      <c r="AB7" s="129">
        <v>89.3</v>
      </c>
      <c r="AC7" s="113">
        <v>6</v>
      </c>
      <c r="AD7" s="130">
        <v>38.9</v>
      </c>
      <c r="AE7" s="129">
        <v>97.4</v>
      </c>
      <c r="AF7" s="129">
        <v>30.3</v>
      </c>
      <c r="AG7" s="130">
        <v>86</v>
      </c>
      <c r="AH7" s="129">
        <v>36.6</v>
      </c>
      <c r="AI7" s="129">
        <v>5.1</v>
      </c>
      <c r="AJ7" s="129">
        <v>6.7</v>
      </c>
      <c r="AK7" s="129">
        <v>82.9</v>
      </c>
      <c r="AL7" s="129">
        <v>6.9</v>
      </c>
      <c r="AM7" s="124">
        <v>169</v>
      </c>
    </row>
    <row r="8" s="107" customFormat="1" ht="15" spans="1:39">
      <c r="A8" s="112"/>
      <c r="B8" s="112"/>
      <c r="C8" s="113" t="s">
        <v>47</v>
      </c>
      <c r="D8" s="114">
        <v>44667</v>
      </c>
      <c r="E8" s="114">
        <v>44748</v>
      </c>
      <c r="F8" s="114">
        <v>44801</v>
      </c>
      <c r="G8" s="115">
        <v>134</v>
      </c>
      <c r="H8" s="116">
        <v>2</v>
      </c>
      <c r="I8" s="124">
        <v>3</v>
      </c>
      <c r="J8" s="124">
        <v>2</v>
      </c>
      <c r="K8" s="116">
        <v>3</v>
      </c>
      <c r="L8" s="116">
        <v>2</v>
      </c>
      <c r="M8" s="116">
        <v>2</v>
      </c>
      <c r="N8" s="116">
        <v>2000</v>
      </c>
      <c r="O8" s="124">
        <v>2000</v>
      </c>
      <c r="P8" s="125">
        <v>0</v>
      </c>
      <c r="Q8" s="129">
        <v>4.5</v>
      </c>
      <c r="R8" s="129">
        <v>119.6</v>
      </c>
      <c r="S8" s="129">
        <v>20.6</v>
      </c>
      <c r="T8" s="130">
        <v>40.4</v>
      </c>
      <c r="U8" s="124">
        <v>80800</v>
      </c>
      <c r="V8" s="129">
        <v>6</v>
      </c>
      <c r="W8" s="129">
        <v>11.8</v>
      </c>
      <c r="X8" s="129">
        <v>333.8</v>
      </c>
      <c r="Y8" s="129">
        <v>112.1</v>
      </c>
      <c r="Z8" s="133">
        <v>1</v>
      </c>
      <c r="AA8" s="129">
        <v>130.5</v>
      </c>
      <c r="AB8" s="129">
        <v>105.1</v>
      </c>
      <c r="AC8" s="113">
        <v>5</v>
      </c>
      <c r="AD8" s="130">
        <v>39.1</v>
      </c>
      <c r="AE8" s="129">
        <v>94.7</v>
      </c>
      <c r="AF8" s="129">
        <v>31.6</v>
      </c>
      <c r="AG8" s="130">
        <v>85.6</v>
      </c>
      <c r="AH8" s="129">
        <v>28.1</v>
      </c>
      <c r="AI8" s="129">
        <v>3.7</v>
      </c>
      <c r="AJ8" s="129">
        <v>7.8</v>
      </c>
      <c r="AK8" s="129">
        <v>81.3</v>
      </c>
      <c r="AL8" s="129">
        <v>8.3</v>
      </c>
      <c r="AM8" s="124">
        <v>157</v>
      </c>
    </row>
    <row r="9" s="107" customFormat="1" ht="15" spans="1:39">
      <c r="A9" s="112"/>
      <c r="B9" s="112"/>
      <c r="C9" s="113" t="s">
        <v>48</v>
      </c>
      <c r="D9" s="114">
        <v>44681</v>
      </c>
      <c r="E9" s="114">
        <v>44746</v>
      </c>
      <c r="F9" s="114">
        <v>44786</v>
      </c>
      <c r="G9" s="115">
        <v>105</v>
      </c>
      <c r="H9" s="116">
        <v>3</v>
      </c>
      <c r="I9" s="124">
        <v>2</v>
      </c>
      <c r="J9" s="124">
        <v>3</v>
      </c>
      <c r="K9" s="116">
        <v>2</v>
      </c>
      <c r="L9" s="116">
        <v>1</v>
      </c>
      <c r="M9" s="116">
        <v>3</v>
      </c>
      <c r="N9" s="116">
        <v>1802</v>
      </c>
      <c r="O9" s="124">
        <v>1815</v>
      </c>
      <c r="P9" s="125">
        <v>0.7</v>
      </c>
      <c r="Q9" s="129">
        <v>6.5</v>
      </c>
      <c r="R9" s="129">
        <v>88.1</v>
      </c>
      <c r="S9" s="129">
        <v>15.3</v>
      </c>
      <c r="T9" s="130">
        <v>27.5</v>
      </c>
      <c r="U9" s="124">
        <v>49913</v>
      </c>
      <c r="V9" s="129">
        <v>7.1</v>
      </c>
      <c r="W9" s="129">
        <v>9.6</v>
      </c>
      <c r="X9" s="129">
        <v>167.6</v>
      </c>
      <c r="Y9" s="129">
        <v>88.4</v>
      </c>
      <c r="Z9" s="133">
        <v>6</v>
      </c>
      <c r="AA9" s="129">
        <v>72.2</v>
      </c>
      <c r="AB9" s="129">
        <v>84.6</v>
      </c>
      <c r="AC9" s="113">
        <v>7</v>
      </c>
      <c r="AD9" s="130">
        <v>43.1</v>
      </c>
      <c r="AE9" s="129">
        <v>99</v>
      </c>
      <c r="AF9" s="129">
        <v>28.5</v>
      </c>
      <c r="AG9" s="130">
        <v>85.4</v>
      </c>
      <c r="AH9" s="129">
        <v>29.7</v>
      </c>
      <c r="AI9" s="129">
        <v>4.5</v>
      </c>
      <c r="AJ9" s="129">
        <v>6.2</v>
      </c>
      <c r="AK9" s="129">
        <v>80.1</v>
      </c>
      <c r="AL9" s="129">
        <v>7.9</v>
      </c>
      <c r="AM9" s="124">
        <v>146</v>
      </c>
    </row>
    <row r="10" s="107" customFormat="1" ht="15" spans="1:39">
      <c r="A10" s="112"/>
      <c r="B10" s="112"/>
      <c r="C10" s="113" t="s">
        <v>49</v>
      </c>
      <c r="D10" s="114">
        <v>44659</v>
      </c>
      <c r="E10" s="114">
        <v>44745</v>
      </c>
      <c r="F10" s="114">
        <v>44797</v>
      </c>
      <c r="G10" s="115">
        <v>138</v>
      </c>
      <c r="H10" s="116">
        <v>1</v>
      </c>
      <c r="I10" s="124">
        <v>3</v>
      </c>
      <c r="J10" s="124">
        <v>1</v>
      </c>
      <c r="K10" s="116">
        <v>1</v>
      </c>
      <c r="L10" s="116">
        <v>2</v>
      </c>
      <c r="M10" s="116">
        <v>2</v>
      </c>
      <c r="N10" s="116">
        <v>1866</v>
      </c>
      <c r="O10" s="124">
        <v>1856</v>
      </c>
      <c r="P10" s="125">
        <v>-0.5</v>
      </c>
      <c r="Q10" s="129">
        <v>5.4</v>
      </c>
      <c r="R10" s="129">
        <v>116.6</v>
      </c>
      <c r="S10" s="129">
        <v>22</v>
      </c>
      <c r="T10" s="130">
        <v>41.7</v>
      </c>
      <c r="U10" s="124">
        <v>77395</v>
      </c>
      <c r="V10" s="129">
        <v>6.1</v>
      </c>
      <c r="W10" s="129">
        <v>11.1</v>
      </c>
      <c r="X10" s="129">
        <v>320.2</v>
      </c>
      <c r="Y10" s="129">
        <v>112.6</v>
      </c>
      <c r="Z10" s="133">
        <v>2</v>
      </c>
      <c r="AA10" s="129">
        <v>126.5</v>
      </c>
      <c r="AB10" s="129">
        <v>104.2</v>
      </c>
      <c r="AC10" s="113">
        <v>5</v>
      </c>
      <c r="AD10" s="130">
        <v>39.5</v>
      </c>
      <c r="AE10" s="129">
        <v>97.9</v>
      </c>
      <c r="AF10" s="129">
        <v>30.5</v>
      </c>
      <c r="AG10" s="130">
        <v>87.4</v>
      </c>
      <c r="AH10" s="129">
        <v>31.9</v>
      </c>
      <c r="AI10" s="129">
        <v>4.8</v>
      </c>
      <c r="AJ10" s="129">
        <v>7.3</v>
      </c>
      <c r="AK10" s="129">
        <v>83.8</v>
      </c>
      <c r="AL10" s="129">
        <v>7.8</v>
      </c>
      <c r="AM10" s="124">
        <v>166</v>
      </c>
    </row>
    <row r="11" s="107" customFormat="1" ht="15" spans="1:39">
      <c r="A11" s="112"/>
      <c r="B11" s="112"/>
      <c r="C11" s="112" t="s">
        <v>50</v>
      </c>
      <c r="D11" s="114">
        <v>44672</v>
      </c>
      <c r="E11" s="114">
        <v>44750</v>
      </c>
      <c r="F11" s="114">
        <v>44797</v>
      </c>
      <c r="G11" s="115">
        <v>125</v>
      </c>
      <c r="H11" s="115">
        <v>1.8</v>
      </c>
      <c r="I11" s="118">
        <v>2</v>
      </c>
      <c r="J11" s="118">
        <v>1.9</v>
      </c>
      <c r="K11" s="115">
        <v>2</v>
      </c>
      <c r="L11" s="115">
        <v>2.1</v>
      </c>
      <c r="M11" s="115">
        <v>2.4</v>
      </c>
      <c r="N11" s="115">
        <v>1862</v>
      </c>
      <c r="O11" s="118">
        <v>1871</v>
      </c>
      <c r="P11" s="125">
        <v>0.5</v>
      </c>
      <c r="Q11" s="125">
        <v>6.3</v>
      </c>
      <c r="R11" s="125">
        <v>108.9</v>
      </c>
      <c r="S11" s="125">
        <v>18.2</v>
      </c>
      <c r="T11" s="126">
        <v>34.8</v>
      </c>
      <c r="U11" s="118">
        <v>65194</v>
      </c>
      <c r="V11" s="125">
        <v>6</v>
      </c>
      <c r="W11" s="125">
        <v>10.7</v>
      </c>
      <c r="X11" s="125">
        <v>269</v>
      </c>
      <c r="Y11" s="125">
        <v>104.4</v>
      </c>
      <c r="Z11" s="134">
        <v>4</v>
      </c>
      <c r="AA11" s="125">
        <v>107.1</v>
      </c>
      <c r="AB11" s="125">
        <v>99</v>
      </c>
      <c r="AC11" s="112">
        <v>7</v>
      </c>
      <c r="AD11" s="126">
        <v>40</v>
      </c>
      <c r="AE11" s="125">
        <v>96</v>
      </c>
      <c r="AF11" s="125">
        <v>30.2</v>
      </c>
      <c r="AG11" s="126">
        <v>85.5</v>
      </c>
      <c r="AH11" s="125">
        <v>29.7</v>
      </c>
      <c r="AI11" s="125">
        <v>4.6</v>
      </c>
      <c r="AJ11" s="125">
        <v>6.9</v>
      </c>
      <c r="AK11" s="125">
        <v>82</v>
      </c>
      <c r="AL11" s="125">
        <v>7.8</v>
      </c>
      <c r="AM11" s="118">
        <v>151</v>
      </c>
    </row>
    <row r="12" s="107" customFormat="1" ht="15" spans="1:39">
      <c r="A12" s="112"/>
      <c r="B12" s="112" t="s">
        <v>51</v>
      </c>
      <c r="C12" s="112" t="s">
        <v>42</v>
      </c>
      <c r="D12" s="117">
        <v>44674</v>
      </c>
      <c r="E12" s="117">
        <v>44741</v>
      </c>
      <c r="F12" s="117">
        <v>44790</v>
      </c>
      <c r="G12" s="118">
        <v>116</v>
      </c>
      <c r="H12" s="115">
        <v>1</v>
      </c>
      <c r="I12" s="115">
        <v>1</v>
      </c>
      <c r="J12" s="115">
        <v>1</v>
      </c>
      <c r="K12" s="115">
        <v>1</v>
      </c>
      <c r="L12" s="115">
        <v>2</v>
      </c>
      <c r="M12" s="115">
        <v>2</v>
      </c>
      <c r="N12" s="118">
        <v>1852</v>
      </c>
      <c r="O12" s="118">
        <v>1852</v>
      </c>
      <c r="P12" s="126">
        <v>0</v>
      </c>
      <c r="Q12" s="126">
        <v>6.5</v>
      </c>
      <c r="R12" s="126">
        <v>122.3</v>
      </c>
      <c r="S12" s="126">
        <v>18.3</v>
      </c>
      <c r="T12" s="126">
        <v>33.5</v>
      </c>
      <c r="U12" s="115">
        <v>62042</v>
      </c>
      <c r="V12" s="126">
        <v>6</v>
      </c>
      <c r="W12" s="126">
        <v>10.3</v>
      </c>
      <c r="X12" s="125">
        <v>299.6</v>
      </c>
      <c r="Y12" s="126">
        <v>110.2</v>
      </c>
      <c r="Z12" s="112">
        <v>3</v>
      </c>
      <c r="AA12" s="125">
        <v>120.1</v>
      </c>
      <c r="AB12" s="126">
        <v>107</v>
      </c>
      <c r="AC12" s="112">
        <v>5</v>
      </c>
      <c r="AD12" s="126">
        <v>40.1</v>
      </c>
      <c r="AE12" s="125">
        <v>92.3</v>
      </c>
      <c r="AF12" s="125">
        <v>29.5</v>
      </c>
      <c r="AG12" s="125">
        <v>85.3</v>
      </c>
      <c r="AH12" s="125">
        <v>31.4</v>
      </c>
      <c r="AI12" s="125">
        <v>4.7</v>
      </c>
      <c r="AJ12" s="125">
        <v>6</v>
      </c>
      <c r="AK12" s="125">
        <v>80.5</v>
      </c>
      <c r="AL12" s="125">
        <v>8.7</v>
      </c>
      <c r="AM12" s="115">
        <v>151</v>
      </c>
    </row>
    <row r="13" s="107" customFormat="1" ht="15" spans="1:39">
      <c r="A13" s="112"/>
      <c r="B13" s="112"/>
      <c r="C13" s="112" t="s">
        <v>43</v>
      </c>
      <c r="D13" s="117">
        <v>44688</v>
      </c>
      <c r="E13" s="117">
        <v>44750</v>
      </c>
      <c r="F13" s="117">
        <v>44805</v>
      </c>
      <c r="G13" s="118">
        <v>117</v>
      </c>
      <c r="H13" s="115">
        <v>3</v>
      </c>
      <c r="I13" s="115">
        <v>3</v>
      </c>
      <c r="J13" s="115">
        <v>3</v>
      </c>
      <c r="K13" s="115">
        <v>3</v>
      </c>
      <c r="L13" s="115">
        <v>3</v>
      </c>
      <c r="M13" s="115">
        <v>1</v>
      </c>
      <c r="N13" s="115">
        <v>1976</v>
      </c>
      <c r="O13" s="115">
        <v>2067</v>
      </c>
      <c r="P13" s="126">
        <v>4.6</v>
      </c>
      <c r="Q13" s="125">
        <v>6.5</v>
      </c>
      <c r="R13" s="125">
        <v>96.5</v>
      </c>
      <c r="S13" s="125">
        <v>16.4</v>
      </c>
      <c r="T13" s="125">
        <v>30.6</v>
      </c>
      <c r="U13" s="115">
        <v>63250</v>
      </c>
      <c r="V13" s="125">
        <v>6.4</v>
      </c>
      <c r="W13" s="125">
        <v>10.4</v>
      </c>
      <c r="X13" s="125">
        <v>289.9</v>
      </c>
      <c r="Y13" s="126">
        <v>106.8</v>
      </c>
      <c r="Z13" s="112">
        <v>3</v>
      </c>
      <c r="AA13" s="125">
        <v>124.1</v>
      </c>
      <c r="AB13" s="126">
        <v>107.3</v>
      </c>
      <c r="AC13" s="112">
        <v>2</v>
      </c>
      <c r="AD13" s="126">
        <v>42.8</v>
      </c>
      <c r="AE13" s="125">
        <v>86.7</v>
      </c>
      <c r="AF13" s="125">
        <v>27.8</v>
      </c>
      <c r="AG13" s="125">
        <v>83.8</v>
      </c>
      <c r="AH13" s="125">
        <v>27.2</v>
      </c>
      <c r="AI13" s="125">
        <v>4.8</v>
      </c>
      <c r="AJ13" s="125">
        <v>5.9</v>
      </c>
      <c r="AK13" s="125">
        <v>80.9</v>
      </c>
      <c r="AL13" s="125">
        <v>7.2</v>
      </c>
      <c r="AM13" s="115">
        <v>127</v>
      </c>
    </row>
    <row r="14" s="107" customFormat="1" ht="15" spans="1:39">
      <c r="A14" s="112"/>
      <c r="B14" s="112"/>
      <c r="C14" s="112" t="s">
        <v>44</v>
      </c>
      <c r="D14" s="117">
        <v>44667</v>
      </c>
      <c r="E14" s="117">
        <v>44757</v>
      </c>
      <c r="F14" s="117">
        <v>44808</v>
      </c>
      <c r="G14" s="118">
        <v>141</v>
      </c>
      <c r="H14" s="115">
        <v>2</v>
      </c>
      <c r="I14" s="115">
        <v>2</v>
      </c>
      <c r="J14" s="115">
        <v>3</v>
      </c>
      <c r="K14" s="115">
        <v>2</v>
      </c>
      <c r="L14" s="115">
        <v>2</v>
      </c>
      <c r="M14" s="115">
        <v>4</v>
      </c>
      <c r="N14" s="115">
        <v>1740</v>
      </c>
      <c r="O14" s="115">
        <v>1730</v>
      </c>
      <c r="P14" s="126">
        <v>-0.6</v>
      </c>
      <c r="Q14" s="125">
        <v>7.3</v>
      </c>
      <c r="R14" s="125">
        <v>82.4</v>
      </c>
      <c r="S14" s="125">
        <v>15.2</v>
      </c>
      <c r="T14" s="125">
        <v>28.6</v>
      </c>
      <c r="U14" s="115">
        <v>49478</v>
      </c>
      <c r="V14" s="125">
        <v>4.6</v>
      </c>
      <c r="W14" s="125">
        <v>10.7</v>
      </c>
      <c r="X14" s="125">
        <v>168.4</v>
      </c>
      <c r="Y14" s="126">
        <v>97</v>
      </c>
      <c r="Z14" s="112">
        <v>10</v>
      </c>
      <c r="AA14" s="125">
        <v>64.3</v>
      </c>
      <c r="AB14" s="126">
        <v>94.3</v>
      </c>
      <c r="AC14" s="112">
        <v>9</v>
      </c>
      <c r="AD14" s="125">
        <v>38.2</v>
      </c>
      <c r="AE14" s="125">
        <v>99.2</v>
      </c>
      <c r="AF14" s="125">
        <v>29.7</v>
      </c>
      <c r="AG14" s="125">
        <v>84.6</v>
      </c>
      <c r="AH14" s="125">
        <v>32.9</v>
      </c>
      <c r="AI14" s="125">
        <v>4.7</v>
      </c>
      <c r="AJ14" s="125">
        <v>6.5</v>
      </c>
      <c r="AK14" s="125">
        <v>83</v>
      </c>
      <c r="AL14" s="125">
        <v>7.5</v>
      </c>
      <c r="AM14" s="115">
        <v>154</v>
      </c>
    </row>
    <row r="15" s="107" customFormat="1" ht="15" spans="1:39">
      <c r="A15" s="112"/>
      <c r="B15" s="112"/>
      <c r="C15" s="112" t="s">
        <v>47</v>
      </c>
      <c r="D15" s="117">
        <v>44667</v>
      </c>
      <c r="E15" s="117">
        <v>44755</v>
      </c>
      <c r="F15" s="117">
        <v>44808</v>
      </c>
      <c r="G15" s="118">
        <v>141</v>
      </c>
      <c r="H15" s="115">
        <v>2</v>
      </c>
      <c r="I15" s="115">
        <v>2</v>
      </c>
      <c r="J15" s="115">
        <v>1</v>
      </c>
      <c r="K15" s="115">
        <v>2</v>
      </c>
      <c r="L15" s="115">
        <v>1</v>
      </c>
      <c r="M15" s="115">
        <v>2</v>
      </c>
      <c r="N15" s="115">
        <v>2000</v>
      </c>
      <c r="O15" s="115">
        <v>2000</v>
      </c>
      <c r="P15" s="126">
        <v>0</v>
      </c>
      <c r="Q15" s="125">
        <v>5.1</v>
      </c>
      <c r="R15" s="125">
        <v>103.7</v>
      </c>
      <c r="S15" s="125">
        <v>18.2</v>
      </c>
      <c r="T15" s="125">
        <v>38.5</v>
      </c>
      <c r="U15" s="115">
        <v>77000</v>
      </c>
      <c r="V15" s="125">
        <v>6.5</v>
      </c>
      <c r="W15" s="125">
        <v>10.8</v>
      </c>
      <c r="X15" s="125">
        <v>352.9</v>
      </c>
      <c r="Y15" s="126">
        <v>114</v>
      </c>
      <c r="Z15" s="112">
        <v>4</v>
      </c>
      <c r="AA15" s="125">
        <v>138</v>
      </c>
      <c r="AB15" s="126">
        <v>112</v>
      </c>
      <c r="AC15" s="112">
        <v>6</v>
      </c>
      <c r="AD15" s="125">
        <v>39.1</v>
      </c>
      <c r="AE15" s="125">
        <v>97</v>
      </c>
      <c r="AF15" s="125">
        <v>29.5</v>
      </c>
      <c r="AG15" s="125">
        <v>85.5</v>
      </c>
      <c r="AH15" s="125">
        <v>29.3</v>
      </c>
      <c r="AI15" s="125">
        <v>4.8</v>
      </c>
      <c r="AJ15" s="125">
        <v>6.3</v>
      </c>
      <c r="AK15" s="125">
        <v>81.3</v>
      </c>
      <c r="AL15" s="125">
        <v>7.2</v>
      </c>
      <c r="AM15" s="115">
        <v>145</v>
      </c>
    </row>
    <row r="16" s="107" customFormat="1" ht="15" spans="1:39">
      <c r="A16" s="112"/>
      <c r="B16" s="112"/>
      <c r="C16" s="112" t="s">
        <v>48</v>
      </c>
      <c r="D16" s="117">
        <v>44678</v>
      </c>
      <c r="E16" s="117">
        <v>44747</v>
      </c>
      <c r="F16" s="117">
        <v>44801</v>
      </c>
      <c r="G16" s="118">
        <v>123</v>
      </c>
      <c r="H16" s="115">
        <v>2</v>
      </c>
      <c r="I16" s="115">
        <v>3</v>
      </c>
      <c r="J16" s="115">
        <v>3</v>
      </c>
      <c r="K16" s="115">
        <v>1</v>
      </c>
      <c r="L16" s="115">
        <v>2</v>
      </c>
      <c r="M16" s="115">
        <v>2</v>
      </c>
      <c r="N16" s="115">
        <v>1802</v>
      </c>
      <c r="O16" s="115">
        <v>1796</v>
      </c>
      <c r="P16" s="126">
        <v>-0.3</v>
      </c>
      <c r="Q16" s="125">
        <v>7</v>
      </c>
      <c r="R16" s="125">
        <v>69.8</v>
      </c>
      <c r="S16" s="125">
        <v>13</v>
      </c>
      <c r="T16" s="125">
        <v>20.8</v>
      </c>
      <c r="U16" s="115">
        <v>37357</v>
      </c>
      <c r="V16" s="125">
        <v>5.5</v>
      </c>
      <c r="W16" s="125">
        <v>9.8</v>
      </c>
      <c r="X16" s="125">
        <v>182.3</v>
      </c>
      <c r="Y16" s="126">
        <v>104.2</v>
      </c>
      <c r="Z16" s="112">
        <v>6</v>
      </c>
      <c r="AA16" s="125">
        <v>77.5</v>
      </c>
      <c r="AB16" s="126">
        <v>103</v>
      </c>
      <c r="AC16" s="112">
        <v>6</v>
      </c>
      <c r="AD16" s="125">
        <v>42.5</v>
      </c>
      <c r="AE16" s="125">
        <v>95</v>
      </c>
      <c r="AF16" s="125">
        <v>30.1</v>
      </c>
      <c r="AG16" s="125">
        <v>85.5</v>
      </c>
      <c r="AH16" s="125">
        <v>30.4</v>
      </c>
      <c r="AI16" s="125">
        <v>5.4</v>
      </c>
      <c r="AJ16" s="125">
        <v>6.6</v>
      </c>
      <c r="AK16" s="125">
        <v>79.8</v>
      </c>
      <c r="AL16" s="125">
        <v>7.3</v>
      </c>
      <c r="AM16" s="115">
        <v>143</v>
      </c>
    </row>
    <row r="17" s="107" customFormat="1" ht="15" spans="1:39">
      <c r="A17" s="112"/>
      <c r="B17" s="112"/>
      <c r="C17" s="112" t="s">
        <v>49</v>
      </c>
      <c r="D17" s="117">
        <v>44666</v>
      </c>
      <c r="E17" s="117">
        <v>44753</v>
      </c>
      <c r="F17" s="117">
        <v>44807</v>
      </c>
      <c r="G17" s="118">
        <v>141</v>
      </c>
      <c r="H17" s="115">
        <v>2</v>
      </c>
      <c r="I17" s="115">
        <v>2</v>
      </c>
      <c r="J17" s="115">
        <v>1</v>
      </c>
      <c r="K17" s="115">
        <v>2</v>
      </c>
      <c r="L17" s="115">
        <v>2</v>
      </c>
      <c r="M17" s="115">
        <v>2</v>
      </c>
      <c r="N17" s="115">
        <v>1866</v>
      </c>
      <c r="O17" s="115">
        <v>1867</v>
      </c>
      <c r="P17" s="126">
        <v>0.1</v>
      </c>
      <c r="Q17" s="125">
        <v>7</v>
      </c>
      <c r="R17" s="125">
        <v>111.1</v>
      </c>
      <c r="S17" s="125">
        <v>20.2</v>
      </c>
      <c r="T17" s="125">
        <v>36.4</v>
      </c>
      <c r="U17" s="115">
        <v>67959</v>
      </c>
      <c r="V17" s="125">
        <v>5.5</v>
      </c>
      <c r="W17" s="125">
        <v>10.5</v>
      </c>
      <c r="X17" s="125">
        <v>270.3</v>
      </c>
      <c r="Y17" s="126">
        <v>114.9</v>
      </c>
      <c r="Z17" s="112">
        <v>2</v>
      </c>
      <c r="AA17" s="125">
        <v>103</v>
      </c>
      <c r="AB17" s="126">
        <v>108.6</v>
      </c>
      <c r="AC17" s="112">
        <v>4</v>
      </c>
      <c r="AD17" s="125">
        <v>38.1</v>
      </c>
      <c r="AE17" s="125">
        <v>91.2</v>
      </c>
      <c r="AF17" s="125">
        <v>29.9</v>
      </c>
      <c r="AG17" s="125">
        <v>85.6</v>
      </c>
      <c r="AH17" s="125">
        <v>31.8</v>
      </c>
      <c r="AI17" s="125">
        <v>4.5</v>
      </c>
      <c r="AJ17" s="125">
        <v>6.9</v>
      </c>
      <c r="AK17" s="125">
        <v>75.1</v>
      </c>
      <c r="AL17" s="125">
        <v>6.4</v>
      </c>
      <c r="AM17" s="115">
        <v>152</v>
      </c>
    </row>
    <row r="18" s="108" customFormat="1" ht="15" spans="1:39">
      <c r="A18" s="119"/>
      <c r="B18" s="119"/>
      <c r="C18" s="120" t="s">
        <v>52</v>
      </c>
      <c r="D18" s="121">
        <v>44673.3333333333</v>
      </c>
      <c r="E18" s="121">
        <v>44750.5</v>
      </c>
      <c r="F18" s="121">
        <v>44803.1666666667</v>
      </c>
      <c r="G18" s="122">
        <v>129.833333333333</v>
      </c>
      <c r="H18" s="122">
        <v>2</v>
      </c>
      <c r="I18" s="122">
        <v>2.16666666666667</v>
      </c>
      <c r="J18" s="122">
        <v>2</v>
      </c>
      <c r="K18" s="122">
        <v>1.83333333333333</v>
      </c>
      <c r="L18" s="122">
        <v>2</v>
      </c>
      <c r="M18" s="122">
        <v>2.16666666666667</v>
      </c>
      <c r="N18" s="122">
        <v>1872.66666666667</v>
      </c>
      <c r="O18" s="122">
        <v>1885.33333333333</v>
      </c>
      <c r="P18" s="127">
        <v>0.676397294410814</v>
      </c>
      <c r="Q18" s="127">
        <v>6.56666666666667</v>
      </c>
      <c r="R18" s="127">
        <v>97.6333333333333</v>
      </c>
      <c r="S18" s="127">
        <v>16.8833333333333</v>
      </c>
      <c r="T18" s="127">
        <v>31.4</v>
      </c>
      <c r="U18" s="122">
        <v>59514.3</v>
      </c>
      <c r="V18" s="127">
        <v>5.75</v>
      </c>
      <c r="W18" s="127">
        <v>10.4166666666667</v>
      </c>
      <c r="X18" s="127">
        <v>260.573517903143</v>
      </c>
      <c r="Y18" s="127">
        <v>108.807547704125</v>
      </c>
      <c r="Z18" s="122">
        <v>3</v>
      </c>
      <c r="AA18" s="127">
        <v>104.501216595899</v>
      </c>
      <c r="AB18" s="127">
        <v>106.368983691046</v>
      </c>
      <c r="AC18" s="122">
        <v>6</v>
      </c>
      <c r="AD18" s="127">
        <v>40.1333333333333</v>
      </c>
      <c r="AE18" s="127">
        <v>93.5767166383276</v>
      </c>
      <c r="AF18" s="127">
        <v>29.4166666666667</v>
      </c>
      <c r="AG18" s="127">
        <v>85.05</v>
      </c>
      <c r="AH18" s="127">
        <v>30.5</v>
      </c>
      <c r="AI18" s="127">
        <v>4.81666666666667</v>
      </c>
      <c r="AJ18" s="127">
        <v>6.36666666666667</v>
      </c>
      <c r="AK18" s="127">
        <v>80.1</v>
      </c>
      <c r="AL18" s="127">
        <v>7.38333333333333</v>
      </c>
      <c r="AM18" s="122">
        <v>145.333333333333</v>
      </c>
    </row>
    <row r="19" s="107" customFormat="1" ht="15" spans="1:39">
      <c r="A19" s="112"/>
      <c r="B19" s="112" t="s">
        <v>53</v>
      </c>
      <c r="C19" s="112" t="s">
        <v>41</v>
      </c>
      <c r="D19" s="117">
        <v>44679</v>
      </c>
      <c r="E19" s="117">
        <v>44755</v>
      </c>
      <c r="F19" s="117">
        <v>44809</v>
      </c>
      <c r="G19" s="118">
        <v>130</v>
      </c>
      <c r="H19" s="115">
        <v>2</v>
      </c>
      <c r="I19" s="115">
        <v>2</v>
      </c>
      <c r="J19" s="115">
        <v>2</v>
      </c>
      <c r="K19" s="115">
        <v>1</v>
      </c>
      <c r="L19" s="115">
        <v>1</v>
      </c>
      <c r="M19" s="115">
        <v>3</v>
      </c>
      <c r="N19" s="115">
        <v>1802</v>
      </c>
      <c r="O19" s="115">
        <v>1802</v>
      </c>
      <c r="P19" s="126">
        <v>0</v>
      </c>
      <c r="Q19" s="125">
        <v>4.8</v>
      </c>
      <c r="R19" s="125">
        <v>83.4</v>
      </c>
      <c r="S19" s="125">
        <v>18.7</v>
      </c>
      <c r="T19" s="125">
        <v>40.5</v>
      </c>
      <c r="U19" s="115">
        <v>72891</v>
      </c>
      <c r="V19" s="125">
        <v>6</v>
      </c>
      <c r="W19" s="125">
        <v>9.7</v>
      </c>
      <c r="X19" s="125">
        <v>244.3</v>
      </c>
      <c r="Y19" s="130">
        <v>114</v>
      </c>
      <c r="Z19" s="113">
        <v>1</v>
      </c>
      <c r="AA19" s="125">
        <v>102.9</v>
      </c>
      <c r="AB19" s="130">
        <v>114.5</v>
      </c>
      <c r="AC19" s="113">
        <v>1</v>
      </c>
      <c r="AD19" s="125">
        <v>42.1</v>
      </c>
      <c r="AE19" s="125">
        <v>94.3</v>
      </c>
      <c r="AF19" s="135"/>
      <c r="AG19" s="135"/>
      <c r="AH19" s="135"/>
      <c r="AI19" s="135"/>
      <c r="AJ19" s="135"/>
      <c r="AK19" s="135"/>
      <c r="AL19" s="135"/>
      <c r="AM19" s="142"/>
    </row>
    <row r="20" s="107" customFormat="1" ht="15" spans="1:39">
      <c r="A20" s="112"/>
      <c r="B20" s="112"/>
      <c r="C20" s="112" t="s">
        <v>43</v>
      </c>
      <c r="D20" s="117">
        <v>44687</v>
      </c>
      <c r="E20" s="117">
        <v>44750</v>
      </c>
      <c r="F20" s="117">
        <v>44807</v>
      </c>
      <c r="G20" s="118">
        <v>120</v>
      </c>
      <c r="H20" s="115">
        <v>2</v>
      </c>
      <c r="I20" s="115">
        <v>1</v>
      </c>
      <c r="J20" s="115">
        <v>1</v>
      </c>
      <c r="K20" s="115">
        <v>2</v>
      </c>
      <c r="L20" s="115">
        <v>2</v>
      </c>
      <c r="M20" s="115">
        <v>2</v>
      </c>
      <c r="N20" s="115">
        <v>1976</v>
      </c>
      <c r="O20" s="115">
        <v>1945</v>
      </c>
      <c r="P20" s="126">
        <v>-1.6</v>
      </c>
      <c r="Q20" s="125">
        <v>6.3</v>
      </c>
      <c r="R20" s="125">
        <v>97.1</v>
      </c>
      <c r="S20" s="125">
        <v>16.1</v>
      </c>
      <c r="T20" s="125">
        <v>30.2</v>
      </c>
      <c r="U20" s="115">
        <v>58739</v>
      </c>
      <c r="V20" s="125">
        <v>6.6</v>
      </c>
      <c r="W20" s="125">
        <v>10.2</v>
      </c>
      <c r="X20" s="125">
        <v>280.2</v>
      </c>
      <c r="Y20" s="130">
        <v>103.3</v>
      </c>
      <c r="Z20" s="113">
        <v>1</v>
      </c>
      <c r="AA20" s="125">
        <v>119.1</v>
      </c>
      <c r="AB20" s="130">
        <v>106.3</v>
      </c>
      <c r="AC20" s="113">
        <v>1</v>
      </c>
      <c r="AD20" s="125">
        <v>42.5</v>
      </c>
      <c r="AE20" s="125">
        <v>88.7</v>
      </c>
      <c r="AF20" s="135"/>
      <c r="AG20" s="135"/>
      <c r="AH20" s="135"/>
      <c r="AI20" s="135"/>
      <c r="AJ20" s="135"/>
      <c r="AK20" s="135"/>
      <c r="AL20" s="135"/>
      <c r="AM20" s="142"/>
    </row>
    <row r="21" s="107" customFormat="1" ht="15" spans="1:39">
      <c r="A21" s="112"/>
      <c r="B21" s="112"/>
      <c r="C21" s="112" t="s">
        <v>45</v>
      </c>
      <c r="D21" s="117">
        <v>44670</v>
      </c>
      <c r="E21" s="117">
        <v>44752</v>
      </c>
      <c r="F21" s="117">
        <v>44805</v>
      </c>
      <c r="G21" s="118">
        <v>135</v>
      </c>
      <c r="H21" s="115">
        <v>2</v>
      </c>
      <c r="I21" s="115">
        <v>3</v>
      </c>
      <c r="J21" s="115">
        <v>3</v>
      </c>
      <c r="K21" s="115">
        <v>2</v>
      </c>
      <c r="L21" s="115">
        <v>3</v>
      </c>
      <c r="M21" s="115">
        <v>3</v>
      </c>
      <c r="N21" s="115">
        <v>2057</v>
      </c>
      <c r="O21" s="115">
        <v>2057</v>
      </c>
      <c r="P21" s="126">
        <v>0</v>
      </c>
      <c r="Q21" s="125">
        <v>6.5</v>
      </c>
      <c r="R21" s="125">
        <v>96.4</v>
      </c>
      <c r="S21" s="125">
        <v>16.4</v>
      </c>
      <c r="T21" s="125">
        <v>25.7</v>
      </c>
      <c r="U21" s="115">
        <v>52796</v>
      </c>
      <c r="V21" s="125">
        <v>6.2</v>
      </c>
      <c r="W21" s="125">
        <v>11.6</v>
      </c>
      <c r="X21" s="125">
        <v>222.7</v>
      </c>
      <c r="Y21" s="130">
        <v>104.5</v>
      </c>
      <c r="Z21" s="113">
        <v>1</v>
      </c>
      <c r="AA21" s="125">
        <v>87.8</v>
      </c>
      <c r="AB21" s="130">
        <v>99.4</v>
      </c>
      <c r="AC21" s="113">
        <v>3</v>
      </c>
      <c r="AD21" s="125">
        <v>39.4</v>
      </c>
      <c r="AE21" s="125">
        <v>89.8</v>
      </c>
      <c r="AF21" s="135"/>
      <c r="AG21" s="135"/>
      <c r="AH21" s="135"/>
      <c r="AI21" s="135"/>
      <c r="AJ21" s="135"/>
      <c r="AK21" s="135"/>
      <c r="AL21" s="135"/>
      <c r="AM21" s="142"/>
    </row>
    <row r="22" s="107" customFormat="1" ht="15" spans="1:39">
      <c r="A22" s="112"/>
      <c r="B22" s="112"/>
      <c r="C22" s="112" t="s">
        <v>46</v>
      </c>
      <c r="D22" s="117">
        <v>44679</v>
      </c>
      <c r="E22" s="117">
        <v>44749</v>
      </c>
      <c r="F22" s="117">
        <v>44799</v>
      </c>
      <c r="G22" s="118">
        <v>120</v>
      </c>
      <c r="H22" s="115">
        <v>2</v>
      </c>
      <c r="I22" s="115">
        <v>2</v>
      </c>
      <c r="J22" s="115">
        <v>2</v>
      </c>
      <c r="K22" s="115">
        <v>3</v>
      </c>
      <c r="L22" s="115">
        <v>3</v>
      </c>
      <c r="M22" s="115">
        <v>3</v>
      </c>
      <c r="N22" s="115">
        <v>1871</v>
      </c>
      <c r="O22" s="115">
        <v>1920</v>
      </c>
      <c r="P22" s="126">
        <v>2.6</v>
      </c>
      <c r="Q22" s="125">
        <v>8.6</v>
      </c>
      <c r="R22" s="125">
        <v>105.4</v>
      </c>
      <c r="S22" s="125">
        <v>18.4</v>
      </c>
      <c r="T22" s="125">
        <v>26.3</v>
      </c>
      <c r="U22" s="115">
        <v>50496</v>
      </c>
      <c r="V22" s="125">
        <v>6</v>
      </c>
      <c r="W22" s="125">
        <v>10</v>
      </c>
      <c r="X22" s="125">
        <v>215.8</v>
      </c>
      <c r="Y22" s="130">
        <v>109.5</v>
      </c>
      <c r="Z22" s="113">
        <v>1</v>
      </c>
      <c r="AA22" s="125">
        <v>88.9</v>
      </c>
      <c r="AB22" s="130">
        <v>105.4</v>
      </c>
      <c r="AC22" s="113">
        <v>1</v>
      </c>
      <c r="AD22" s="125">
        <v>41.2</v>
      </c>
      <c r="AE22" s="125">
        <v>98.1</v>
      </c>
      <c r="AF22" s="135"/>
      <c r="AG22" s="135"/>
      <c r="AH22" s="135"/>
      <c r="AI22" s="135"/>
      <c r="AJ22" s="135"/>
      <c r="AK22" s="135"/>
      <c r="AL22" s="135"/>
      <c r="AM22" s="142"/>
    </row>
    <row r="23" s="107" customFormat="1" ht="15" spans="1:39">
      <c r="A23" s="112"/>
      <c r="B23" s="112"/>
      <c r="C23" s="112" t="s">
        <v>47</v>
      </c>
      <c r="D23" s="117">
        <v>44665</v>
      </c>
      <c r="E23" s="117">
        <v>44750</v>
      </c>
      <c r="F23" s="117">
        <v>44808</v>
      </c>
      <c r="G23" s="118">
        <v>143</v>
      </c>
      <c r="H23" s="115">
        <v>2</v>
      </c>
      <c r="I23" s="115">
        <v>2</v>
      </c>
      <c r="J23" s="115">
        <v>2</v>
      </c>
      <c r="K23" s="115">
        <v>1</v>
      </c>
      <c r="L23" s="115">
        <v>2</v>
      </c>
      <c r="M23" s="115">
        <v>2</v>
      </c>
      <c r="N23" s="115">
        <v>2000</v>
      </c>
      <c r="O23" s="115">
        <v>2000</v>
      </c>
      <c r="P23" s="126">
        <v>0</v>
      </c>
      <c r="Q23" s="125">
        <v>6.9</v>
      </c>
      <c r="R23" s="125">
        <v>107.5</v>
      </c>
      <c r="S23" s="125">
        <v>17.2</v>
      </c>
      <c r="T23" s="125">
        <v>31.9</v>
      </c>
      <c r="U23" s="115">
        <v>63800</v>
      </c>
      <c r="V23" s="125">
        <v>5.9</v>
      </c>
      <c r="W23" s="125">
        <v>9.4</v>
      </c>
      <c r="X23" s="125">
        <v>320.1</v>
      </c>
      <c r="Y23" s="130">
        <v>100.9</v>
      </c>
      <c r="Z23" s="113">
        <v>1</v>
      </c>
      <c r="AA23" s="125">
        <v>135.1</v>
      </c>
      <c r="AB23" s="130">
        <v>99.9</v>
      </c>
      <c r="AC23" s="113">
        <v>2</v>
      </c>
      <c r="AD23" s="125">
        <v>42.2</v>
      </c>
      <c r="AE23" s="125">
        <v>92.6</v>
      </c>
      <c r="AF23" s="135"/>
      <c r="AG23" s="135"/>
      <c r="AH23" s="135"/>
      <c r="AI23" s="135"/>
      <c r="AJ23" s="135"/>
      <c r="AK23" s="135"/>
      <c r="AL23" s="135"/>
      <c r="AM23" s="142"/>
    </row>
    <row r="24" s="107" customFormat="1" ht="15" spans="1:39">
      <c r="A24" s="112"/>
      <c r="B24" s="112"/>
      <c r="C24" s="112" t="s">
        <v>54</v>
      </c>
      <c r="D24" s="117">
        <v>44669</v>
      </c>
      <c r="E24" s="117">
        <v>44728</v>
      </c>
      <c r="F24" s="117">
        <v>44791</v>
      </c>
      <c r="G24" s="118">
        <v>122</v>
      </c>
      <c r="H24" s="115">
        <v>3</v>
      </c>
      <c r="I24" s="115">
        <v>3</v>
      </c>
      <c r="J24" s="115">
        <v>3</v>
      </c>
      <c r="K24" s="115">
        <v>3</v>
      </c>
      <c r="L24" s="115">
        <v>2</v>
      </c>
      <c r="M24" s="115">
        <v>2</v>
      </c>
      <c r="N24" s="115">
        <v>1720</v>
      </c>
      <c r="O24" s="115">
        <v>1720</v>
      </c>
      <c r="P24" s="126">
        <v>0</v>
      </c>
      <c r="Q24" s="125">
        <v>6.5</v>
      </c>
      <c r="R24" s="125">
        <v>100.2</v>
      </c>
      <c r="S24" s="125">
        <v>17</v>
      </c>
      <c r="T24" s="125">
        <v>35.8</v>
      </c>
      <c r="U24" s="115">
        <v>60200</v>
      </c>
      <c r="V24" s="125">
        <v>5</v>
      </c>
      <c r="W24" s="125">
        <v>10.4</v>
      </c>
      <c r="X24" s="125">
        <v>299</v>
      </c>
      <c r="Y24" s="130">
        <v>106.6</v>
      </c>
      <c r="Z24" s="113">
        <v>2</v>
      </c>
      <c r="AA24" s="125">
        <v>128.6</v>
      </c>
      <c r="AB24" s="130">
        <v>102.6</v>
      </c>
      <c r="AC24" s="113">
        <v>2</v>
      </c>
      <c r="AD24" s="125">
        <v>43</v>
      </c>
      <c r="AE24" s="125">
        <v>82.2</v>
      </c>
      <c r="AF24" s="135"/>
      <c r="AG24" s="135"/>
      <c r="AH24" s="135"/>
      <c r="AI24" s="135"/>
      <c r="AJ24" s="135"/>
      <c r="AK24" s="135"/>
      <c r="AL24" s="135"/>
      <c r="AM24" s="142"/>
    </row>
    <row r="25" s="107" customFormat="1" ht="15" spans="1:39">
      <c r="A25" s="112"/>
      <c r="B25" s="112"/>
      <c r="C25" s="112" t="s">
        <v>48</v>
      </c>
      <c r="D25" s="117">
        <v>44680</v>
      </c>
      <c r="E25" s="117">
        <v>44755</v>
      </c>
      <c r="F25" s="117">
        <v>44804</v>
      </c>
      <c r="G25" s="118">
        <v>124</v>
      </c>
      <c r="H25" s="115">
        <v>2</v>
      </c>
      <c r="I25" s="115">
        <v>2</v>
      </c>
      <c r="J25" s="115">
        <v>1</v>
      </c>
      <c r="K25" s="115">
        <v>2</v>
      </c>
      <c r="L25" s="115">
        <v>2</v>
      </c>
      <c r="M25" s="115">
        <v>1</v>
      </c>
      <c r="N25" s="118">
        <v>1802</v>
      </c>
      <c r="O25" s="118">
        <v>1802</v>
      </c>
      <c r="P25" s="126">
        <v>0</v>
      </c>
      <c r="Q25" s="126">
        <v>6.7</v>
      </c>
      <c r="R25" s="126">
        <v>79.8</v>
      </c>
      <c r="S25" s="126">
        <v>14.4</v>
      </c>
      <c r="T25" s="126">
        <v>21.5</v>
      </c>
      <c r="U25" s="115">
        <v>38743</v>
      </c>
      <c r="V25" s="126">
        <v>5.6</v>
      </c>
      <c r="W25" s="126">
        <v>9.5</v>
      </c>
      <c r="X25" s="125">
        <v>187.5</v>
      </c>
      <c r="Y25" s="130">
        <v>104.4</v>
      </c>
      <c r="Z25" s="113">
        <v>1</v>
      </c>
      <c r="AA25" s="125">
        <v>77.3</v>
      </c>
      <c r="AB25" s="130">
        <v>101.2</v>
      </c>
      <c r="AC25" s="113">
        <v>2</v>
      </c>
      <c r="AD25" s="126">
        <v>41.2</v>
      </c>
      <c r="AE25" s="125">
        <v>96.7</v>
      </c>
      <c r="AF25" s="135"/>
      <c r="AG25" s="135"/>
      <c r="AH25" s="135"/>
      <c r="AI25" s="135"/>
      <c r="AJ25" s="135"/>
      <c r="AK25" s="135"/>
      <c r="AL25" s="135"/>
      <c r="AM25" s="142"/>
    </row>
    <row r="26" s="107" customFormat="1" ht="15.75" spans="1:39">
      <c r="A26" s="112"/>
      <c r="B26" s="112"/>
      <c r="C26" s="112" t="s">
        <v>50</v>
      </c>
      <c r="D26" s="117">
        <v>44675</v>
      </c>
      <c r="E26" s="117">
        <v>44748</v>
      </c>
      <c r="F26" s="117">
        <v>44803</v>
      </c>
      <c r="G26" s="118">
        <v>128</v>
      </c>
      <c r="H26" s="115">
        <v>2.1</v>
      </c>
      <c r="I26" s="115">
        <v>2.1</v>
      </c>
      <c r="J26" s="115">
        <v>2</v>
      </c>
      <c r="K26" s="115">
        <v>2</v>
      </c>
      <c r="L26" s="115">
        <v>2.1</v>
      </c>
      <c r="M26" s="115">
        <v>2.3</v>
      </c>
      <c r="N26" s="115">
        <v>1890</v>
      </c>
      <c r="O26" s="115">
        <v>1892</v>
      </c>
      <c r="P26" s="126">
        <v>0.2</v>
      </c>
      <c r="Q26" s="125">
        <v>6.6</v>
      </c>
      <c r="R26" s="125">
        <v>95.7</v>
      </c>
      <c r="S26" s="125">
        <v>16.9</v>
      </c>
      <c r="T26" s="125">
        <v>30.3</v>
      </c>
      <c r="U26" s="115">
        <v>56809</v>
      </c>
      <c r="V26" s="125">
        <v>5.9</v>
      </c>
      <c r="W26" s="125">
        <v>10.1</v>
      </c>
      <c r="X26" s="125">
        <v>252.8</v>
      </c>
      <c r="Y26" s="126">
        <v>105.8</v>
      </c>
      <c r="Z26" s="112">
        <v>1</v>
      </c>
      <c r="AA26" s="125">
        <v>105.7</v>
      </c>
      <c r="AB26" s="126">
        <v>104</v>
      </c>
      <c r="AC26" s="112">
        <v>2</v>
      </c>
      <c r="AD26" s="126">
        <v>41.7</v>
      </c>
      <c r="AE26" s="125">
        <v>91.8</v>
      </c>
      <c r="AF26" s="135"/>
      <c r="AG26" s="135"/>
      <c r="AH26" s="135"/>
      <c r="AI26" s="135"/>
      <c r="AJ26" s="135"/>
      <c r="AK26" s="135"/>
      <c r="AL26" s="135"/>
      <c r="AM26" s="142"/>
    </row>
    <row r="27" s="107" customFormat="1" ht="15" spans="1:39">
      <c r="A27" s="112" t="s">
        <v>55</v>
      </c>
      <c r="B27" s="112" t="s">
        <v>40</v>
      </c>
      <c r="C27" s="113" t="s">
        <v>41</v>
      </c>
      <c r="D27" s="114">
        <v>44671</v>
      </c>
      <c r="E27" s="114">
        <v>44760</v>
      </c>
      <c r="F27" s="114">
        <v>44810</v>
      </c>
      <c r="G27" s="115">
        <v>139</v>
      </c>
      <c r="H27" s="116">
        <v>2</v>
      </c>
      <c r="I27" s="124">
        <v>2</v>
      </c>
      <c r="J27" s="124">
        <v>1</v>
      </c>
      <c r="K27" s="116">
        <v>3</v>
      </c>
      <c r="L27" s="116">
        <v>2</v>
      </c>
      <c r="M27" s="116">
        <v>2</v>
      </c>
      <c r="N27" s="115">
        <v>1802</v>
      </c>
      <c r="O27" s="118">
        <v>1867</v>
      </c>
      <c r="P27" s="125">
        <v>3.6</v>
      </c>
      <c r="Q27" s="125">
        <v>6.7</v>
      </c>
      <c r="R27" s="125">
        <v>113.8</v>
      </c>
      <c r="S27" s="125">
        <v>16.8</v>
      </c>
      <c r="T27" s="126">
        <v>29.3</v>
      </c>
      <c r="U27" s="124">
        <v>54703</v>
      </c>
      <c r="V27" s="125">
        <v>6.8</v>
      </c>
      <c r="W27" s="125">
        <v>10.9</v>
      </c>
      <c r="X27" s="131">
        <v>329.2</v>
      </c>
      <c r="Y27" s="136">
        <v>98.9</v>
      </c>
      <c r="Z27" s="137">
        <v>6</v>
      </c>
      <c r="AA27" s="136">
        <v>143.2</v>
      </c>
      <c r="AB27" s="136">
        <v>101.9</v>
      </c>
      <c r="AC27" s="136">
        <v>3</v>
      </c>
      <c r="AD27" s="138">
        <v>43.5</v>
      </c>
      <c r="AE27" s="139">
        <v>96.9</v>
      </c>
      <c r="AF27" s="129">
        <v>32.3</v>
      </c>
      <c r="AG27" s="130">
        <v>87.6</v>
      </c>
      <c r="AH27" s="129">
        <v>30.5</v>
      </c>
      <c r="AI27" s="129">
        <v>5</v>
      </c>
      <c r="AJ27" s="129">
        <v>7.6</v>
      </c>
      <c r="AK27" s="129">
        <v>81.8</v>
      </c>
      <c r="AL27" s="129">
        <v>8</v>
      </c>
      <c r="AM27" s="124">
        <v>163</v>
      </c>
    </row>
    <row r="28" s="107" customFormat="1" ht="15" spans="1:39">
      <c r="A28" s="112"/>
      <c r="B28" s="112"/>
      <c r="C28" s="113" t="s">
        <v>42</v>
      </c>
      <c r="D28" s="114">
        <v>44673</v>
      </c>
      <c r="E28" s="114">
        <v>44752</v>
      </c>
      <c r="F28" s="114">
        <v>44792</v>
      </c>
      <c r="G28" s="115">
        <v>119</v>
      </c>
      <c r="H28" s="116">
        <v>1</v>
      </c>
      <c r="I28" s="124">
        <v>1</v>
      </c>
      <c r="J28" s="124">
        <v>1</v>
      </c>
      <c r="K28" s="116">
        <v>1</v>
      </c>
      <c r="L28" s="116">
        <v>1</v>
      </c>
      <c r="M28" s="116">
        <v>1</v>
      </c>
      <c r="N28" s="116">
        <v>1852</v>
      </c>
      <c r="O28" s="124">
        <v>1852</v>
      </c>
      <c r="P28" s="125">
        <v>0</v>
      </c>
      <c r="Q28" s="129">
        <v>7.5</v>
      </c>
      <c r="R28" s="129">
        <v>152.1</v>
      </c>
      <c r="S28" s="129">
        <v>18.1</v>
      </c>
      <c r="T28" s="130">
        <v>36.6</v>
      </c>
      <c r="U28" s="124">
        <v>67783</v>
      </c>
      <c r="V28" s="129">
        <v>6.6</v>
      </c>
      <c r="W28" s="129">
        <v>12.3</v>
      </c>
      <c r="X28" s="131">
        <v>299</v>
      </c>
      <c r="Y28" s="136">
        <v>111.7</v>
      </c>
      <c r="Z28" s="137">
        <v>5</v>
      </c>
      <c r="AA28" s="136">
        <v>129.8</v>
      </c>
      <c r="AB28" s="136">
        <v>116.2</v>
      </c>
      <c r="AC28" s="136">
        <v>2</v>
      </c>
      <c r="AD28" s="137">
        <v>43.4</v>
      </c>
      <c r="AE28" s="140">
        <v>94.5</v>
      </c>
      <c r="AF28" s="129">
        <v>32.1</v>
      </c>
      <c r="AG28" s="130">
        <v>86</v>
      </c>
      <c r="AH28" s="129">
        <v>30</v>
      </c>
      <c r="AI28" s="129">
        <v>5.3</v>
      </c>
      <c r="AJ28" s="129">
        <v>6.7</v>
      </c>
      <c r="AK28" s="129">
        <v>79</v>
      </c>
      <c r="AL28" s="129">
        <v>8.6</v>
      </c>
      <c r="AM28" s="124">
        <v>149</v>
      </c>
    </row>
    <row r="29" s="107" customFormat="1" ht="15" spans="1:39">
      <c r="A29" s="112"/>
      <c r="B29" s="112"/>
      <c r="C29" s="113" t="s">
        <v>43</v>
      </c>
      <c r="D29" s="114">
        <v>44687</v>
      </c>
      <c r="E29" s="114">
        <v>44753</v>
      </c>
      <c r="F29" s="114">
        <v>44806</v>
      </c>
      <c r="G29" s="115">
        <v>119</v>
      </c>
      <c r="H29" s="116">
        <v>1</v>
      </c>
      <c r="I29" s="124">
        <v>1</v>
      </c>
      <c r="J29" s="124">
        <v>1</v>
      </c>
      <c r="K29" s="116">
        <v>1</v>
      </c>
      <c r="L29" s="116">
        <v>1</v>
      </c>
      <c r="M29" s="116">
        <v>1</v>
      </c>
      <c r="N29" s="116">
        <v>1976</v>
      </c>
      <c r="O29" s="124">
        <v>2043</v>
      </c>
      <c r="P29" s="125">
        <v>3.4</v>
      </c>
      <c r="Q29" s="129">
        <v>7.4</v>
      </c>
      <c r="R29" s="129">
        <v>111.4</v>
      </c>
      <c r="S29" s="129">
        <v>18.3</v>
      </c>
      <c r="T29" s="130">
        <v>30.2</v>
      </c>
      <c r="U29" s="124">
        <v>61699</v>
      </c>
      <c r="V29" s="129">
        <v>6.3</v>
      </c>
      <c r="W29" s="129">
        <v>10.7</v>
      </c>
      <c r="X29" s="131">
        <v>288.1</v>
      </c>
      <c r="Y29" s="136">
        <v>106.1</v>
      </c>
      <c r="Z29" s="137">
        <v>2</v>
      </c>
      <c r="AA29" s="136">
        <v>122.7</v>
      </c>
      <c r="AB29" s="136">
        <v>109.7</v>
      </c>
      <c r="AC29" s="136">
        <v>2</v>
      </c>
      <c r="AD29" s="138">
        <v>42.6</v>
      </c>
      <c r="AE29" s="140">
        <v>90.8</v>
      </c>
      <c r="AF29" s="129">
        <v>30.4</v>
      </c>
      <c r="AG29" s="130">
        <v>83.4</v>
      </c>
      <c r="AH29" s="129">
        <v>27.5</v>
      </c>
      <c r="AI29" s="129">
        <v>5.3</v>
      </c>
      <c r="AJ29" s="129">
        <v>6.6</v>
      </c>
      <c r="AK29" s="129">
        <v>78.2</v>
      </c>
      <c r="AL29" s="129">
        <v>8.9</v>
      </c>
      <c r="AM29" s="124">
        <v>126</v>
      </c>
    </row>
    <row r="30" s="107" customFormat="1" ht="15" spans="1:39">
      <c r="A30" s="112"/>
      <c r="B30" s="112"/>
      <c r="C30" s="113" t="s">
        <v>44</v>
      </c>
      <c r="D30" s="114">
        <v>44667</v>
      </c>
      <c r="E30" s="114">
        <v>44747</v>
      </c>
      <c r="F30" s="114">
        <v>44787</v>
      </c>
      <c r="G30" s="115">
        <v>120</v>
      </c>
      <c r="H30" s="116">
        <v>2</v>
      </c>
      <c r="I30" s="124">
        <v>3</v>
      </c>
      <c r="J30" s="124">
        <v>2</v>
      </c>
      <c r="K30" s="116">
        <v>2</v>
      </c>
      <c r="L30" s="116">
        <v>2</v>
      </c>
      <c r="M30" s="116">
        <v>2</v>
      </c>
      <c r="N30" s="116">
        <v>1740</v>
      </c>
      <c r="O30" s="124">
        <v>1740</v>
      </c>
      <c r="P30" s="125">
        <v>0</v>
      </c>
      <c r="Q30" s="129">
        <v>8.1</v>
      </c>
      <c r="R30" s="129">
        <v>118.3</v>
      </c>
      <c r="S30" s="129">
        <v>17.9</v>
      </c>
      <c r="T30" s="130">
        <v>28.3</v>
      </c>
      <c r="U30" s="124">
        <v>49242</v>
      </c>
      <c r="V30" s="129">
        <v>5.4</v>
      </c>
      <c r="W30" s="129">
        <v>11.5</v>
      </c>
      <c r="X30" s="131">
        <v>247.9</v>
      </c>
      <c r="Y30" s="136">
        <v>98.5</v>
      </c>
      <c r="Z30" s="137">
        <v>6</v>
      </c>
      <c r="AA30" s="136">
        <v>104.9</v>
      </c>
      <c r="AB30" s="136">
        <v>103.6</v>
      </c>
      <c r="AC30" s="136">
        <v>5</v>
      </c>
      <c r="AD30" s="137">
        <v>42.3</v>
      </c>
      <c r="AE30" s="140">
        <v>99.6</v>
      </c>
      <c r="AF30" s="129">
        <v>29.8</v>
      </c>
      <c r="AG30" s="130">
        <v>83.4</v>
      </c>
      <c r="AH30" s="129">
        <v>29.4</v>
      </c>
      <c r="AI30" s="129">
        <v>5.2</v>
      </c>
      <c r="AJ30" s="129">
        <v>5.5</v>
      </c>
      <c r="AK30" s="129">
        <v>79.7</v>
      </c>
      <c r="AL30" s="129">
        <v>7.9</v>
      </c>
      <c r="AM30" s="124">
        <v>132</v>
      </c>
    </row>
    <row r="31" s="107" customFormat="1" ht="15" spans="1:39">
      <c r="A31" s="112"/>
      <c r="B31" s="112"/>
      <c r="C31" s="113" t="s">
        <v>45</v>
      </c>
      <c r="D31" s="114">
        <v>44678</v>
      </c>
      <c r="E31" s="114">
        <v>44745</v>
      </c>
      <c r="F31" s="114">
        <v>44799</v>
      </c>
      <c r="G31" s="115">
        <v>121</v>
      </c>
      <c r="H31" s="116">
        <v>2</v>
      </c>
      <c r="I31" s="124">
        <v>2</v>
      </c>
      <c r="J31" s="124">
        <v>2</v>
      </c>
      <c r="K31" s="116">
        <v>2</v>
      </c>
      <c r="L31" s="116">
        <v>2</v>
      </c>
      <c r="M31" s="116">
        <v>2</v>
      </c>
      <c r="N31" s="116">
        <v>1851</v>
      </c>
      <c r="O31" s="124">
        <v>1851</v>
      </c>
      <c r="P31" s="125">
        <v>0</v>
      </c>
      <c r="Q31" s="129">
        <v>6.7</v>
      </c>
      <c r="R31" s="129">
        <v>107.7</v>
      </c>
      <c r="S31" s="129">
        <v>13.7</v>
      </c>
      <c r="T31" s="130">
        <v>28.4</v>
      </c>
      <c r="U31" s="124">
        <v>52568</v>
      </c>
      <c r="V31" s="129">
        <v>6.3</v>
      </c>
      <c r="W31" s="129">
        <v>11.1</v>
      </c>
      <c r="X31" s="131">
        <v>217.3</v>
      </c>
      <c r="Y31" s="136">
        <v>104.5</v>
      </c>
      <c r="Z31" s="137">
        <v>3</v>
      </c>
      <c r="AA31" s="136">
        <v>92.1</v>
      </c>
      <c r="AB31" s="136">
        <v>104</v>
      </c>
      <c r="AC31" s="136">
        <v>3</v>
      </c>
      <c r="AD31" s="137">
        <v>42.4</v>
      </c>
      <c r="AE31" s="140">
        <v>86.9</v>
      </c>
      <c r="AF31" s="129">
        <v>30.9</v>
      </c>
      <c r="AG31" s="130">
        <v>86.3</v>
      </c>
      <c r="AH31" s="129">
        <v>29.4</v>
      </c>
      <c r="AI31" s="129">
        <v>5.4</v>
      </c>
      <c r="AJ31" s="129">
        <v>5.8</v>
      </c>
      <c r="AK31" s="129">
        <v>81.1</v>
      </c>
      <c r="AL31" s="129">
        <v>8.3</v>
      </c>
      <c r="AM31" s="124">
        <v>147</v>
      </c>
    </row>
    <row r="32" s="107" customFormat="1" ht="15" spans="1:39">
      <c r="A32" s="112"/>
      <c r="B32" s="112"/>
      <c r="C32" s="113" t="s">
        <v>46</v>
      </c>
      <c r="D32" s="114">
        <v>44668</v>
      </c>
      <c r="E32" s="114">
        <v>44754</v>
      </c>
      <c r="F32" s="114">
        <v>44805</v>
      </c>
      <c r="G32" s="115">
        <v>137</v>
      </c>
      <c r="H32" s="116">
        <v>2</v>
      </c>
      <c r="I32" s="124">
        <v>2</v>
      </c>
      <c r="J32" s="124">
        <v>3</v>
      </c>
      <c r="K32" s="116">
        <v>2</v>
      </c>
      <c r="L32" s="116">
        <v>2</v>
      </c>
      <c r="M32" s="116">
        <v>3</v>
      </c>
      <c r="N32" s="116">
        <v>1871</v>
      </c>
      <c r="O32" s="124">
        <v>1871</v>
      </c>
      <c r="P32" s="125">
        <v>0</v>
      </c>
      <c r="Q32" s="129">
        <v>8.1</v>
      </c>
      <c r="R32" s="129">
        <v>131.7</v>
      </c>
      <c r="S32" s="129">
        <v>18.9</v>
      </c>
      <c r="T32" s="130">
        <v>27.3</v>
      </c>
      <c r="U32" s="124">
        <v>51078</v>
      </c>
      <c r="V32" s="129">
        <v>5.9</v>
      </c>
      <c r="W32" s="129"/>
      <c r="X32" s="131">
        <v>216.8</v>
      </c>
      <c r="Y32" s="136">
        <v>101.4</v>
      </c>
      <c r="Z32" s="137">
        <v>3</v>
      </c>
      <c r="AA32" s="136">
        <v>88.7</v>
      </c>
      <c r="AB32" s="136">
        <v>100.4</v>
      </c>
      <c r="AC32" s="136">
        <v>3</v>
      </c>
      <c r="AD32" s="137">
        <v>40.9</v>
      </c>
      <c r="AE32" s="140">
        <v>93.7</v>
      </c>
      <c r="AF32" s="129">
        <v>32.6</v>
      </c>
      <c r="AG32" s="130">
        <v>84.7</v>
      </c>
      <c r="AH32" s="129">
        <v>31.9</v>
      </c>
      <c r="AI32" s="129">
        <v>5.2</v>
      </c>
      <c r="AJ32" s="129">
        <v>6.2</v>
      </c>
      <c r="AK32" s="129">
        <v>79.7</v>
      </c>
      <c r="AL32" s="129">
        <v>7.5</v>
      </c>
      <c r="AM32" s="124">
        <v>151</v>
      </c>
    </row>
    <row r="33" s="107" customFormat="1" ht="15" spans="1:39">
      <c r="A33" s="112"/>
      <c r="B33" s="112"/>
      <c r="C33" s="113" t="s">
        <v>47</v>
      </c>
      <c r="D33" s="114">
        <v>44667</v>
      </c>
      <c r="E33" s="114">
        <v>44752</v>
      </c>
      <c r="F33" s="114">
        <v>44805</v>
      </c>
      <c r="G33" s="115">
        <v>138</v>
      </c>
      <c r="H33" s="116">
        <v>3</v>
      </c>
      <c r="I33" s="124">
        <v>1</v>
      </c>
      <c r="J33" s="124">
        <v>3</v>
      </c>
      <c r="K33" s="116">
        <v>2</v>
      </c>
      <c r="L33" s="116">
        <v>2</v>
      </c>
      <c r="M33" s="116">
        <v>1</v>
      </c>
      <c r="N33" s="116">
        <v>2000</v>
      </c>
      <c r="O33" s="124">
        <v>2000</v>
      </c>
      <c r="P33" s="125">
        <v>0</v>
      </c>
      <c r="Q33" s="129">
        <v>6.6</v>
      </c>
      <c r="R33" s="129">
        <v>134.3</v>
      </c>
      <c r="S33" s="129">
        <v>18.9</v>
      </c>
      <c r="T33" s="130">
        <v>36.7</v>
      </c>
      <c r="U33" s="124">
        <v>73400</v>
      </c>
      <c r="V33" s="129">
        <v>6.6</v>
      </c>
      <c r="W33" s="129">
        <v>11.7</v>
      </c>
      <c r="X33" s="131">
        <v>308.8</v>
      </c>
      <c r="Y33" s="136">
        <v>103.7</v>
      </c>
      <c r="Z33" s="137">
        <v>6</v>
      </c>
      <c r="AA33" s="136">
        <v>129.7</v>
      </c>
      <c r="AB33" s="136">
        <v>104.4</v>
      </c>
      <c r="AC33" s="136">
        <v>6</v>
      </c>
      <c r="AD33" s="137">
        <v>42</v>
      </c>
      <c r="AE33" s="140">
        <v>90.8</v>
      </c>
      <c r="AF33" s="129">
        <v>31.7</v>
      </c>
      <c r="AG33" s="130">
        <v>84.8</v>
      </c>
      <c r="AH33" s="129">
        <v>28.4</v>
      </c>
      <c r="AI33" s="129">
        <v>4.6</v>
      </c>
      <c r="AJ33" s="129">
        <v>7.5</v>
      </c>
      <c r="AK33" s="129">
        <v>80.7</v>
      </c>
      <c r="AL33" s="129">
        <v>7.6</v>
      </c>
      <c r="AM33" s="124">
        <v>145</v>
      </c>
    </row>
    <row r="34" s="107" customFormat="1" ht="15" spans="1:39">
      <c r="A34" s="112"/>
      <c r="B34" s="112"/>
      <c r="C34" s="113" t="s">
        <v>48</v>
      </c>
      <c r="D34" s="114">
        <v>44681</v>
      </c>
      <c r="E34" s="114">
        <v>44746</v>
      </c>
      <c r="F34" s="114">
        <v>44787</v>
      </c>
      <c r="G34" s="115">
        <v>106</v>
      </c>
      <c r="H34" s="116">
        <v>3</v>
      </c>
      <c r="I34" s="124">
        <v>2</v>
      </c>
      <c r="J34" s="124">
        <v>1</v>
      </c>
      <c r="K34" s="116">
        <v>2</v>
      </c>
      <c r="L34" s="116">
        <v>1</v>
      </c>
      <c r="M34" s="116">
        <v>3</v>
      </c>
      <c r="N34" s="116">
        <v>1802</v>
      </c>
      <c r="O34" s="124">
        <v>1793</v>
      </c>
      <c r="P34" s="125">
        <v>-0.5</v>
      </c>
      <c r="Q34" s="129">
        <v>7.2</v>
      </c>
      <c r="R34" s="129">
        <v>112.7</v>
      </c>
      <c r="S34" s="129">
        <v>15.2</v>
      </c>
      <c r="T34" s="130">
        <v>25.8</v>
      </c>
      <c r="U34" s="124">
        <v>46259</v>
      </c>
      <c r="V34" s="129">
        <v>6.8</v>
      </c>
      <c r="W34" s="129">
        <v>10.3</v>
      </c>
      <c r="X34" s="131">
        <v>200.6</v>
      </c>
      <c r="Y34" s="136">
        <v>105.7</v>
      </c>
      <c r="Z34" s="137">
        <v>2</v>
      </c>
      <c r="AA34" s="136">
        <v>92.9</v>
      </c>
      <c r="AB34" s="136">
        <v>108.8</v>
      </c>
      <c r="AC34" s="136">
        <v>2</v>
      </c>
      <c r="AD34" s="137">
        <v>46.3</v>
      </c>
      <c r="AE34" s="140">
        <v>99</v>
      </c>
      <c r="AF34" s="129">
        <v>30.5</v>
      </c>
      <c r="AG34" s="130">
        <v>85.7</v>
      </c>
      <c r="AH34" s="129">
        <v>29.4</v>
      </c>
      <c r="AI34" s="129">
        <v>5.4</v>
      </c>
      <c r="AJ34" s="129">
        <v>6.3</v>
      </c>
      <c r="AK34" s="129">
        <v>78.3</v>
      </c>
      <c r="AL34" s="129">
        <v>8.6</v>
      </c>
      <c r="AM34" s="124">
        <v>142</v>
      </c>
    </row>
    <row r="35" s="107" customFormat="1" ht="15" spans="1:39">
      <c r="A35" s="112"/>
      <c r="B35" s="112"/>
      <c r="C35" s="113" t="s">
        <v>49</v>
      </c>
      <c r="D35" s="114">
        <v>44659</v>
      </c>
      <c r="E35" s="114">
        <v>44749</v>
      </c>
      <c r="F35" s="114">
        <v>44800</v>
      </c>
      <c r="G35" s="115">
        <v>141</v>
      </c>
      <c r="H35" s="116">
        <v>1</v>
      </c>
      <c r="I35" s="124">
        <v>2</v>
      </c>
      <c r="J35" s="124">
        <v>1</v>
      </c>
      <c r="K35" s="116">
        <v>1</v>
      </c>
      <c r="L35" s="116">
        <v>1</v>
      </c>
      <c r="M35" s="116">
        <v>1</v>
      </c>
      <c r="N35" s="116">
        <v>1866</v>
      </c>
      <c r="O35" s="124">
        <v>1889</v>
      </c>
      <c r="P35" s="125">
        <v>1.2</v>
      </c>
      <c r="Q35" s="129">
        <v>7.4</v>
      </c>
      <c r="R35" s="129">
        <v>136.5</v>
      </c>
      <c r="S35" s="129">
        <v>19.6</v>
      </c>
      <c r="T35" s="130">
        <v>34.3</v>
      </c>
      <c r="U35" s="124">
        <v>64793</v>
      </c>
      <c r="V35" s="129">
        <v>6.4</v>
      </c>
      <c r="W35" s="129">
        <v>12.3</v>
      </c>
      <c r="X35" s="131">
        <v>313.2</v>
      </c>
      <c r="Y35" s="136">
        <v>110.1</v>
      </c>
      <c r="Z35" s="137">
        <v>3</v>
      </c>
      <c r="AA35" s="136">
        <v>133.7</v>
      </c>
      <c r="AB35" s="136">
        <v>110.1</v>
      </c>
      <c r="AC35" s="136">
        <v>2</v>
      </c>
      <c r="AD35" s="137">
        <v>42.7</v>
      </c>
      <c r="AE35" s="140">
        <v>95.4</v>
      </c>
      <c r="AF35" s="129">
        <v>32</v>
      </c>
      <c r="AG35" s="130">
        <v>85.9</v>
      </c>
      <c r="AH35" s="129">
        <v>31.5</v>
      </c>
      <c r="AI35" s="129">
        <v>5</v>
      </c>
      <c r="AJ35" s="129">
        <v>6.9</v>
      </c>
      <c r="AK35" s="129">
        <v>80.4</v>
      </c>
      <c r="AL35" s="129">
        <v>8.6</v>
      </c>
      <c r="AM35" s="124">
        <v>156</v>
      </c>
    </row>
    <row r="36" s="107" customFormat="1" ht="15.75" spans="1:39">
      <c r="A36" s="112"/>
      <c r="B36" s="112"/>
      <c r="C36" s="112" t="s">
        <v>50</v>
      </c>
      <c r="D36" s="114">
        <v>44672</v>
      </c>
      <c r="E36" s="114">
        <v>44750</v>
      </c>
      <c r="F36" s="114">
        <v>44799</v>
      </c>
      <c r="G36" s="115">
        <v>127</v>
      </c>
      <c r="H36" s="115">
        <v>1.6</v>
      </c>
      <c r="I36" s="118">
        <v>1.9</v>
      </c>
      <c r="J36" s="118">
        <v>1.7</v>
      </c>
      <c r="K36" s="115">
        <v>1.8</v>
      </c>
      <c r="L36" s="115">
        <v>1.8</v>
      </c>
      <c r="M36" s="115">
        <v>1.8</v>
      </c>
      <c r="N36" s="115">
        <v>1862</v>
      </c>
      <c r="O36" s="118">
        <v>1878</v>
      </c>
      <c r="P36" s="125">
        <v>0.9</v>
      </c>
      <c r="Q36" s="125">
        <v>7.3</v>
      </c>
      <c r="R36" s="125">
        <v>124.3</v>
      </c>
      <c r="S36" s="125">
        <v>17.5</v>
      </c>
      <c r="T36" s="126">
        <v>30.8</v>
      </c>
      <c r="U36" s="118">
        <v>57947</v>
      </c>
      <c r="V36" s="125">
        <v>6.3</v>
      </c>
      <c r="W36" s="125">
        <v>11.4</v>
      </c>
      <c r="X36" s="132">
        <v>269</v>
      </c>
      <c r="Y36" s="141">
        <v>104.4</v>
      </c>
      <c r="Z36" s="138">
        <v>3</v>
      </c>
      <c r="AA36" s="141">
        <v>115.3</v>
      </c>
      <c r="AB36" s="141">
        <v>106.6</v>
      </c>
      <c r="AC36" s="141">
        <v>3</v>
      </c>
      <c r="AD36" s="138">
        <v>42.9</v>
      </c>
      <c r="AE36" s="139">
        <v>94.2</v>
      </c>
      <c r="AF36" s="125">
        <v>31.4</v>
      </c>
      <c r="AG36" s="126">
        <v>85.3</v>
      </c>
      <c r="AH36" s="125">
        <v>29.8</v>
      </c>
      <c r="AI36" s="125">
        <v>5.2</v>
      </c>
      <c r="AJ36" s="125">
        <v>6.6</v>
      </c>
      <c r="AK36" s="125">
        <v>79.9</v>
      </c>
      <c r="AL36" s="125">
        <v>8.2</v>
      </c>
      <c r="AM36" s="118">
        <v>146</v>
      </c>
    </row>
    <row r="37" s="107" customFormat="1" ht="15" spans="1:39">
      <c r="A37" s="112"/>
      <c r="B37" s="112" t="s">
        <v>51</v>
      </c>
      <c r="C37" s="112" t="s">
        <v>42</v>
      </c>
      <c r="D37" s="117">
        <v>44674</v>
      </c>
      <c r="E37" s="117">
        <v>44741</v>
      </c>
      <c r="F37" s="117">
        <v>44792</v>
      </c>
      <c r="G37" s="118">
        <v>118</v>
      </c>
      <c r="H37" s="115">
        <v>1</v>
      </c>
      <c r="I37" s="115">
        <v>1</v>
      </c>
      <c r="J37" s="115">
        <v>1</v>
      </c>
      <c r="K37" s="115">
        <v>1</v>
      </c>
      <c r="L37" s="115">
        <v>1</v>
      </c>
      <c r="M37" s="115">
        <v>1</v>
      </c>
      <c r="N37" s="118">
        <v>1852</v>
      </c>
      <c r="O37" s="118">
        <v>1852</v>
      </c>
      <c r="P37" s="126">
        <v>0</v>
      </c>
      <c r="Q37" s="126">
        <v>7.2</v>
      </c>
      <c r="R37" s="126">
        <v>141.9</v>
      </c>
      <c r="S37" s="126">
        <v>18</v>
      </c>
      <c r="T37" s="126">
        <v>31.6</v>
      </c>
      <c r="U37" s="115">
        <v>58523</v>
      </c>
      <c r="V37" s="126">
        <v>6.3</v>
      </c>
      <c r="W37" s="126">
        <v>10.2</v>
      </c>
      <c r="X37" s="125">
        <v>291.9</v>
      </c>
      <c r="Y37" s="126">
        <v>107.3</v>
      </c>
      <c r="Z37" s="112">
        <v>5</v>
      </c>
      <c r="AA37" s="125">
        <v>123.8</v>
      </c>
      <c r="AB37" s="126">
        <v>110.2</v>
      </c>
      <c r="AC37" s="112">
        <v>2</v>
      </c>
      <c r="AD37" s="126">
        <v>42.4</v>
      </c>
      <c r="AE37" s="125">
        <v>87.7</v>
      </c>
      <c r="AF37" s="125">
        <v>29.6</v>
      </c>
      <c r="AG37" s="125">
        <v>84.3</v>
      </c>
      <c r="AH37" s="125">
        <v>31</v>
      </c>
      <c r="AI37" s="125">
        <v>4.7</v>
      </c>
      <c r="AJ37" s="125">
        <v>6</v>
      </c>
      <c r="AK37" s="125">
        <v>79.4</v>
      </c>
      <c r="AL37" s="125">
        <v>8.6</v>
      </c>
      <c r="AM37" s="115">
        <v>145</v>
      </c>
    </row>
    <row r="38" s="107" customFormat="1" ht="15" spans="1:39">
      <c r="A38" s="112"/>
      <c r="B38" s="112"/>
      <c r="C38" s="112" t="s">
        <v>43</v>
      </c>
      <c r="D38" s="117">
        <v>44687</v>
      </c>
      <c r="E38" s="117">
        <v>44751</v>
      </c>
      <c r="F38" s="117">
        <v>44807</v>
      </c>
      <c r="G38" s="118">
        <v>120</v>
      </c>
      <c r="H38" s="115">
        <v>2</v>
      </c>
      <c r="I38" s="115">
        <v>2</v>
      </c>
      <c r="J38" s="115">
        <v>1</v>
      </c>
      <c r="K38" s="115">
        <v>1</v>
      </c>
      <c r="L38" s="115">
        <v>2</v>
      </c>
      <c r="M38" s="115">
        <v>1</v>
      </c>
      <c r="N38" s="115">
        <v>1976</v>
      </c>
      <c r="O38" s="115">
        <v>2000</v>
      </c>
      <c r="P38" s="126">
        <v>1.2</v>
      </c>
      <c r="Q38" s="125">
        <v>6.5</v>
      </c>
      <c r="R38" s="125">
        <v>104.4</v>
      </c>
      <c r="S38" s="125">
        <v>16.7</v>
      </c>
      <c r="T38" s="125">
        <v>31.6</v>
      </c>
      <c r="U38" s="115">
        <v>63200</v>
      </c>
      <c r="V38" s="125">
        <v>6.9</v>
      </c>
      <c r="W38" s="125">
        <v>10.9</v>
      </c>
      <c r="X38" s="125">
        <v>301.9</v>
      </c>
      <c r="Y38" s="126">
        <v>111.3</v>
      </c>
      <c r="Z38" s="112">
        <v>1</v>
      </c>
      <c r="AA38" s="125">
        <v>128.6</v>
      </c>
      <c r="AB38" s="126">
        <v>111.3</v>
      </c>
      <c r="AC38" s="112">
        <v>1</v>
      </c>
      <c r="AD38" s="126">
        <v>42.6</v>
      </c>
      <c r="AE38" s="125">
        <v>88.9</v>
      </c>
      <c r="AF38" s="125">
        <v>29.7</v>
      </c>
      <c r="AG38" s="125">
        <v>84</v>
      </c>
      <c r="AH38" s="125">
        <v>27.7</v>
      </c>
      <c r="AI38" s="125">
        <v>5.4</v>
      </c>
      <c r="AJ38" s="125">
        <v>6</v>
      </c>
      <c r="AK38" s="125">
        <v>78.7</v>
      </c>
      <c r="AL38" s="125">
        <v>7.9</v>
      </c>
      <c r="AM38" s="115">
        <v>127</v>
      </c>
    </row>
    <row r="39" s="107" customFormat="1" ht="15" spans="1:39">
      <c r="A39" s="112"/>
      <c r="B39" s="112"/>
      <c r="C39" s="112" t="s">
        <v>44</v>
      </c>
      <c r="D39" s="117">
        <v>44667</v>
      </c>
      <c r="E39" s="117">
        <v>44757</v>
      </c>
      <c r="F39" s="117">
        <v>44812</v>
      </c>
      <c r="G39" s="118">
        <v>145</v>
      </c>
      <c r="H39" s="115">
        <v>3</v>
      </c>
      <c r="I39" s="115">
        <v>2</v>
      </c>
      <c r="J39" s="115">
        <v>2</v>
      </c>
      <c r="K39" s="115">
        <v>3</v>
      </c>
      <c r="L39" s="115">
        <v>3</v>
      </c>
      <c r="M39" s="115">
        <v>3</v>
      </c>
      <c r="N39" s="115">
        <v>1740</v>
      </c>
      <c r="O39" s="115">
        <v>1740</v>
      </c>
      <c r="P39" s="126">
        <v>0</v>
      </c>
      <c r="Q39" s="125">
        <v>7.5</v>
      </c>
      <c r="R39" s="125">
        <v>81.5</v>
      </c>
      <c r="S39" s="125">
        <v>14.3</v>
      </c>
      <c r="T39" s="125">
        <v>27.6</v>
      </c>
      <c r="U39" s="115">
        <v>48024</v>
      </c>
      <c r="V39" s="125">
        <v>4.8</v>
      </c>
      <c r="W39" s="125">
        <v>12</v>
      </c>
      <c r="X39" s="125">
        <v>176.3</v>
      </c>
      <c r="Y39" s="126">
        <v>101.6</v>
      </c>
      <c r="Z39" s="112">
        <v>7</v>
      </c>
      <c r="AA39" s="125">
        <v>66.8</v>
      </c>
      <c r="AB39" s="126">
        <v>97.9</v>
      </c>
      <c r="AC39" s="112">
        <v>8</v>
      </c>
      <c r="AD39" s="125">
        <v>37.9</v>
      </c>
      <c r="AE39" s="125">
        <v>98.7</v>
      </c>
      <c r="AF39" s="125">
        <v>31.4</v>
      </c>
      <c r="AG39" s="125">
        <v>85.1</v>
      </c>
      <c r="AH39" s="125">
        <v>31.7</v>
      </c>
      <c r="AI39" s="125">
        <v>4.9</v>
      </c>
      <c r="AJ39" s="125">
        <v>6.1</v>
      </c>
      <c r="AK39" s="125">
        <v>82.3</v>
      </c>
      <c r="AL39" s="125">
        <v>8.2</v>
      </c>
      <c r="AM39" s="115">
        <v>154</v>
      </c>
    </row>
    <row r="40" s="107" customFormat="1" ht="15" spans="1:39">
      <c r="A40" s="112"/>
      <c r="B40" s="112"/>
      <c r="C40" s="112" t="s">
        <v>47</v>
      </c>
      <c r="D40" s="117">
        <v>44668</v>
      </c>
      <c r="E40" s="117">
        <v>44753</v>
      </c>
      <c r="F40" s="117">
        <v>44804</v>
      </c>
      <c r="G40" s="118">
        <v>136</v>
      </c>
      <c r="H40" s="115">
        <v>2</v>
      </c>
      <c r="I40" s="115">
        <v>1</v>
      </c>
      <c r="J40" s="115">
        <v>2</v>
      </c>
      <c r="K40" s="115">
        <v>2</v>
      </c>
      <c r="L40" s="115">
        <v>1</v>
      </c>
      <c r="M40" s="115">
        <v>1</v>
      </c>
      <c r="N40" s="115">
        <v>2000</v>
      </c>
      <c r="O40" s="115">
        <v>2000</v>
      </c>
      <c r="P40" s="126">
        <v>0</v>
      </c>
      <c r="Q40" s="125">
        <v>5.8</v>
      </c>
      <c r="R40" s="125">
        <v>136.8</v>
      </c>
      <c r="S40" s="125">
        <v>18.7</v>
      </c>
      <c r="T40" s="125">
        <v>34.4</v>
      </c>
      <c r="U40" s="115">
        <v>68800</v>
      </c>
      <c r="V40" s="125">
        <v>7</v>
      </c>
      <c r="W40" s="125">
        <v>11</v>
      </c>
      <c r="X40" s="125">
        <v>348.4</v>
      </c>
      <c r="Y40" s="126">
        <v>112.5</v>
      </c>
      <c r="Z40" s="112">
        <v>5</v>
      </c>
      <c r="AA40" s="125">
        <v>145</v>
      </c>
      <c r="AB40" s="126">
        <v>117.6</v>
      </c>
      <c r="AC40" s="112">
        <v>4</v>
      </c>
      <c r="AD40" s="125">
        <v>41.6</v>
      </c>
      <c r="AE40" s="125">
        <v>92.6</v>
      </c>
      <c r="AF40" s="125">
        <v>31.3</v>
      </c>
      <c r="AG40" s="125">
        <v>86.5</v>
      </c>
      <c r="AH40" s="125">
        <v>30.3</v>
      </c>
      <c r="AI40" s="125">
        <v>4.7</v>
      </c>
      <c r="AJ40" s="125">
        <v>6.2</v>
      </c>
      <c r="AK40" s="125">
        <v>68.3</v>
      </c>
      <c r="AL40" s="125">
        <v>9.1</v>
      </c>
      <c r="AM40" s="115">
        <v>149</v>
      </c>
    </row>
    <row r="41" s="107" customFormat="1" ht="15" spans="1:39">
      <c r="A41" s="112"/>
      <c r="B41" s="112"/>
      <c r="C41" s="112" t="s">
        <v>48</v>
      </c>
      <c r="D41" s="117">
        <v>44678</v>
      </c>
      <c r="E41" s="117">
        <v>44747</v>
      </c>
      <c r="F41" s="117">
        <v>44802</v>
      </c>
      <c r="G41" s="118">
        <v>124</v>
      </c>
      <c r="H41" s="115">
        <v>2</v>
      </c>
      <c r="I41" s="115">
        <v>2</v>
      </c>
      <c r="J41" s="115">
        <v>1</v>
      </c>
      <c r="K41" s="115">
        <v>2</v>
      </c>
      <c r="L41" s="115">
        <v>2</v>
      </c>
      <c r="M41" s="115">
        <v>2</v>
      </c>
      <c r="N41" s="115">
        <v>1802</v>
      </c>
      <c r="O41" s="115">
        <v>1796</v>
      </c>
      <c r="P41" s="126">
        <v>-0.3</v>
      </c>
      <c r="Q41" s="125">
        <v>7.9</v>
      </c>
      <c r="R41" s="125">
        <v>86.2</v>
      </c>
      <c r="S41" s="125">
        <v>13.4</v>
      </c>
      <c r="T41" s="125">
        <v>24.7</v>
      </c>
      <c r="U41" s="115">
        <v>44361</v>
      </c>
      <c r="V41" s="125">
        <v>6.3</v>
      </c>
      <c r="W41" s="125">
        <v>10.2</v>
      </c>
      <c r="X41" s="125">
        <v>173.7</v>
      </c>
      <c r="Y41" s="126">
        <v>99.3</v>
      </c>
      <c r="Z41" s="112">
        <v>9</v>
      </c>
      <c r="AA41" s="125">
        <v>74</v>
      </c>
      <c r="AB41" s="126">
        <v>98.4</v>
      </c>
      <c r="AC41" s="112">
        <v>9</v>
      </c>
      <c r="AD41" s="125">
        <v>42.6</v>
      </c>
      <c r="AE41" s="125">
        <v>94</v>
      </c>
      <c r="AF41" s="125">
        <v>29.9</v>
      </c>
      <c r="AG41" s="125">
        <v>85</v>
      </c>
      <c r="AH41" s="125">
        <v>30.1</v>
      </c>
      <c r="AI41" s="125">
        <v>5.2</v>
      </c>
      <c r="AJ41" s="125">
        <v>6.1</v>
      </c>
      <c r="AK41" s="125">
        <v>78</v>
      </c>
      <c r="AL41" s="125">
        <v>8</v>
      </c>
      <c r="AM41" s="115">
        <v>140</v>
      </c>
    </row>
    <row r="42" s="107" customFormat="1" ht="15" spans="1:39">
      <c r="A42" s="112"/>
      <c r="B42" s="112"/>
      <c r="C42" s="112" t="s">
        <v>49</v>
      </c>
      <c r="D42" s="117">
        <v>44667</v>
      </c>
      <c r="E42" s="117">
        <v>44755</v>
      </c>
      <c r="F42" s="117">
        <v>44811</v>
      </c>
      <c r="G42" s="118">
        <v>144</v>
      </c>
      <c r="H42" s="115">
        <v>2</v>
      </c>
      <c r="I42" s="115">
        <v>1</v>
      </c>
      <c r="J42" s="115">
        <v>1</v>
      </c>
      <c r="K42" s="115">
        <v>1</v>
      </c>
      <c r="L42" s="115">
        <v>1</v>
      </c>
      <c r="M42" s="115">
        <v>1</v>
      </c>
      <c r="N42" s="115">
        <v>1866</v>
      </c>
      <c r="O42" s="115">
        <v>1867</v>
      </c>
      <c r="P42" s="126">
        <v>0.1</v>
      </c>
      <c r="Q42" s="125">
        <v>7.8</v>
      </c>
      <c r="R42" s="125">
        <v>135</v>
      </c>
      <c r="S42" s="125">
        <v>18.2</v>
      </c>
      <c r="T42" s="125">
        <v>30.5</v>
      </c>
      <c r="U42" s="115">
        <v>56944</v>
      </c>
      <c r="V42" s="125">
        <v>5.7</v>
      </c>
      <c r="W42" s="125">
        <v>11.4</v>
      </c>
      <c r="X42" s="125">
        <v>261.3</v>
      </c>
      <c r="Y42" s="126">
        <v>111</v>
      </c>
      <c r="Z42" s="112">
        <v>4</v>
      </c>
      <c r="AA42" s="125">
        <v>105</v>
      </c>
      <c r="AB42" s="126">
        <v>110.7</v>
      </c>
      <c r="AC42" s="112">
        <v>3</v>
      </c>
      <c r="AD42" s="125">
        <v>40.2</v>
      </c>
      <c r="AE42" s="125">
        <v>80.1</v>
      </c>
      <c r="AF42" s="125">
        <v>30.9</v>
      </c>
      <c r="AG42" s="125">
        <v>84.6</v>
      </c>
      <c r="AH42" s="125">
        <v>31.4</v>
      </c>
      <c r="AI42" s="125">
        <v>4.5</v>
      </c>
      <c r="AJ42" s="125">
        <v>6.4</v>
      </c>
      <c r="AK42" s="125">
        <v>73.6</v>
      </c>
      <c r="AL42" s="125">
        <v>8.3</v>
      </c>
      <c r="AM42" s="115">
        <v>148</v>
      </c>
    </row>
    <row r="43" s="109" customFormat="1" ht="15" spans="1:39">
      <c r="A43" s="119"/>
      <c r="B43" s="119"/>
      <c r="C43" s="120" t="s">
        <v>52</v>
      </c>
      <c r="D43" s="121">
        <v>43943.5</v>
      </c>
      <c r="E43" s="121">
        <v>44020.6666666667</v>
      </c>
      <c r="F43" s="121">
        <v>44074.6666666667</v>
      </c>
      <c r="G43" s="123">
        <v>131.166666666667</v>
      </c>
      <c r="H43" s="123">
        <v>2</v>
      </c>
      <c r="I43" s="123">
        <v>1.5</v>
      </c>
      <c r="J43" s="123">
        <v>1.33333333333333</v>
      </c>
      <c r="K43" s="123">
        <v>1.66666666666667</v>
      </c>
      <c r="L43" s="123">
        <v>1.66666666666667</v>
      </c>
      <c r="M43" s="123">
        <v>1.5</v>
      </c>
      <c r="N43" s="123">
        <v>1872.66666666667</v>
      </c>
      <c r="O43" s="123">
        <v>1875.83333333333</v>
      </c>
      <c r="P43" s="128">
        <v>0.169099323602697</v>
      </c>
      <c r="Q43" s="128">
        <v>7.11666666666667</v>
      </c>
      <c r="R43" s="128">
        <v>114.3</v>
      </c>
      <c r="S43" s="128">
        <v>16.55</v>
      </c>
      <c r="T43" s="128">
        <v>30.0666666666667</v>
      </c>
      <c r="U43" s="123">
        <v>56641.9833333333</v>
      </c>
      <c r="V43" s="128">
        <v>6.16666666666667</v>
      </c>
      <c r="W43" s="128">
        <v>10.95</v>
      </c>
      <c r="X43" s="128">
        <v>258.93750070402</v>
      </c>
      <c r="Y43" s="128">
        <v>108.124396857213</v>
      </c>
      <c r="Z43" s="119">
        <v>4</v>
      </c>
      <c r="AA43" s="128">
        <v>107.202992310746</v>
      </c>
      <c r="AB43" s="128">
        <v>109.119048678908</v>
      </c>
      <c r="AC43" s="119">
        <v>4</v>
      </c>
      <c r="AD43" s="128">
        <v>41.2166666666667</v>
      </c>
      <c r="AE43" s="128">
        <v>90.315351107067</v>
      </c>
      <c r="AF43" s="128">
        <v>30.4666666666667</v>
      </c>
      <c r="AG43" s="128">
        <v>84.9166666666667</v>
      </c>
      <c r="AH43" s="128">
        <v>30.3666666666667</v>
      </c>
      <c r="AI43" s="128">
        <v>4.9</v>
      </c>
      <c r="AJ43" s="128">
        <v>6.13333333333333</v>
      </c>
      <c r="AK43" s="128">
        <v>76.7166666666667</v>
      </c>
      <c r="AL43" s="128">
        <v>8.35</v>
      </c>
      <c r="AM43" s="123">
        <v>143.833333333333</v>
      </c>
    </row>
    <row r="44" s="107" customFormat="1" ht="15" spans="1:39">
      <c r="A44" s="112"/>
      <c r="B44" s="112" t="s">
        <v>53</v>
      </c>
      <c r="C44" s="112" t="s">
        <v>41</v>
      </c>
      <c r="D44" s="117">
        <v>44679</v>
      </c>
      <c r="E44" s="117">
        <v>44777</v>
      </c>
      <c r="F44" s="117">
        <v>44828</v>
      </c>
      <c r="G44" s="118">
        <v>149</v>
      </c>
      <c r="H44" s="115">
        <v>2</v>
      </c>
      <c r="I44" s="115">
        <v>2</v>
      </c>
      <c r="J44" s="115">
        <v>2</v>
      </c>
      <c r="K44" s="115">
        <v>2</v>
      </c>
      <c r="L44" s="115">
        <v>2</v>
      </c>
      <c r="M44" s="115">
        <v>1</v>
      </c>
      <c r="N44" s="115">
        <v>1802</v>
      </c>
      <c r="O44" s="115">
        <v>1802</v>
      </c>
      <c r="P44" s="126">
        <v>0</v>
      </c>
      <c r="Q44" s="125">
        <v>6.4</v>
      </c>
      <c r="R44" s="125">
        <v>104.2</v>
      </c>
      <c r="S44" s="125">
        <v>18.9</v>
      </c>
      <c r="T44" s="125">
        <v>37.1</v>
      </c>
      <c r="U44" s="115">
        <v>66854</v>
      </c>
      <c r="V44" s="125">
        <v>7</v>
      </c>
      <c r="W44" s="125">
        <v>10</v>
      </c>
      <c r="X44" s="125">
        <v>224.7</v>
      </c>
      <c r="Y44" s="130">
        <v>104.8</v>
      </c>
      <c r="Z44" s="113">
        <v>2</v>
      </c>
      <c r="AA44" s="125">
        <v>99.8</v>
      </c>
      <c r="AB44" s="130">
        <v>111.1</v>
      </c>
      <c r="AC44" s="113">
        <v>2</v>
      </c>
      <c r="AD44" s="125">
        <v>44.4</v>
      </c>
      <c r="AE44" s="125">
        <v>55.9</v>
      </c>
      <c r="AF44" s="135"/>
      <c r="AG44" s="135"/>
      <c r="AH44" s="135"/>
      <c r="AI44" s="135"/>
      <c r="AJ44" s="135"/>
      <c r="AK44" s="135"/>
      <c r="AL44" s="135"/>
      <c r="AM44" s="142"/>
    </row>
    <row r="45" s="107" customFormat="1" ht="15" spans="1:39">
      <c r="A45" s="112"/>
      <c r="B45" s="112"/>
      <c r="C45" s="112" t="s">
        <v>43</v>
      </c>
      <c r="D45" s="117">
        <v>44687</v>
      </c>
      <c r="E45" s="117">
        <v>44751</v>
      </c>
      <c r="F45" s="117">
        <v>44806</v>
      </c>
      <c r="G45" s="118">
        <v>119</v>
      </c>
      <c r="H45" s="115">
        <v>1</v>
      </c>
      <c r="I45" s="115">
        <v>2</v>
      </c>
      <c r="J45" s="115">
        <v>2</v>
      </c>
      <c r="K45" s="115">
        <v>1</v>
      </c>
      <c r="L45" s="115">
        <v>1</v>
      </c>
      <c r="M45" s="115">
        <v>1</v>
      </c>
      <c r="N45" s="115">
        <v>1976</v>
      </c>
      <c r="O45" s="115">
        <v>1950</v>
      </c>
      <c r="P45" s="126">
        <v>-1.3</v>
      </c>
      <c r="Q45" s="125">
        <v>6.5</v>
      </c>
      <c r="R45" s="125">
        <v>103.7</v>
      </c>
      <c r="S45" s="125">
        <v>16.4</v>
      </c>
      <c r="T45" s="125">
        <v>29.3</v>
      </c>
      <c r="U45" s="115">
        <v>57135</v>
      </c>
      <c r="V45" s="125">
        <v>6.9</v>
      </c>
      <c r="W45" s="125">
        <v>10.3</v>
      </c>
      <c r="X45" s="125">
        <v>275.7</v>
      </c>
      <c r="Y45" s="130">
        <v>101.7</v>
      </c>
      <c r="Z45" s="113">
        <v>2</v>
      </c>
      <c r="AA45" s="125">
        <v>118.8</v>
      </c>
      <c r="AB45" s="130">
        <v>106.1</v>
      </c>
      <c r="AC45" s="113">
        <v>2</v>
      </c>
      <c r="AD45" s="125">
        <v>43.1</v>
      </c>
      <c r="AE45" s="125">
        <v>89.3</v>
      </c>
      <c r="AF45" s="135"/>
      <c r="AG45" s="135"/>
      <c r="AH45" s="135"/>
      <c r="AI45" s="135"/>
      <c r="AJ45" s="135"/>
      <c r="AK45" s="135"/>
      <c r="AL45" s="135"/>
      <c r="AM45" s="142"/>
    </row>
    <row r="46" s="107" customFormat="1" ht="15" spans="1:39">
      <c r="A46" s="112"/>
      <c r="B46" s="112"/>
      <c r="C46" s="112" t="s">
        <v>45</v>
      </c>
      <c r="D46" s="117">
        <v>44670</v>
      </c>
      <c r="E46" s="117">
        <v>44757</v>
      </c>
      <c r="F46" s="117">
        <v>44811</v>
      </c>
      <c r="G46" s="118">
        <v>141</v>
      </c>
      <c r="H46" s="115">
        <v>2</v>
      </c>
      <c r="I46" s="115">
        <v>3</v>
      </c>
      <c r="J46" s="115">
        <v>3</v>
      </c>
      <c r="K46" s="115">
        <v>2</v>
      </c>
      <c r="L46" s="115">
        <v>3</v>
      </c>
      <c r="M46" s="115">
        <v>3</v>
      </c>
      <c r="N46" s="115">
        <v>2057</v>
      </c>
      <c r="O46" s="115">
        <v>2057</v>
      </c>
      <c r="P46" s="126">
        <v>0</v>
      </c>
      <c r="Q46" s="125">
        <v>8</v>
      </c>
      <c r="R46" s="125">
        <v>113.6</v>
      </c>
      <c r="S46" s="125">
        <v>16.4</v>
      </c>
      <c r="T46" s="125">
        <v>20.1</v>
      </c>
      <c r="U46" s="115">
        <v>41277</v>
      </c>
      <c r="V46" s="125">
        <v>6.7</v>
      </c>
      <c r="W46" s="125">
        <v>12.7</v>
      </c>
      <c r="X46" s="125">
        <v>217.3</v>
      </c>
      <c r="Y46" s="130">
        <v>101.9</v>
      </c>
      <c r="Z46" s="113">
        <v>2</v>
      </c>
      <c r="AA46" s="125">
        <v>91</v>
      </c>
      <c r="AB46" s="130">
        <v>103.1</v>
      </c>
      <c r="AC46" s="113">
        <v>1</v>
      </c>
      <c r="AD46" s="125">
        <v>41.9</v>
      </c>
      <c r="AE46" s="125">
        <v>86.8</v>
      </c>
      <c r="AF46" s="135"/>
      <c r="AG46" s="135"/>
      <c r="AH46" s="135"/>
      <c r="AI46" s="135"/>
      <c r="AJ46" s="135"/>
      <c r="AK46" s="135"/>
      <c r="AL46" s="135"/>
      <c r="AM46" s="142"/>
    </row>
    <row r="47" s="107" customFormat="1" ht="15" spans="1:39">
      <c r="A47" s="112"/>
      <c r="B47" s="112"/>
      <c r="C47" s="112" t="s">
        <v>46</v>
      </c>
      <c r="D47" s="117">
        <v>44679</v>
      </c>
      <c r="E47" s="117">
        <v>44750</v>
      </c>
      <c r="F47" s="117">
        <v>44801</v>
      </c>
      <c r="G47" s="118">
        <v>122</v>
      </c>
      <c r="H47" s="115">
        <v>3</v>
      </c>
      <c r="I47" s="115">
        <v>3</v>
      </c>
      <c r="J47" s="115">
        <v>3</v>
      </c>
      <c r="K47" s="115">
        <v>2</v>
      </c>
      <c r="L47" s="115">
        <v>2</v>
      </c>
      <c r="M47" s="115">
        <v>2</v>
      </c>
      <c r="N47" s="115">
        <v>1871</v>
      </c>
      <c r="O47" s="115">
        <v>1920</v>
      </c>
      <c r="P47" s="126">
        <v>2.6</v>
      </c>
      <c r="Q47" s="125">
        <v>9.2</v>
      </c>
      <c r="R47" s="125">
        <v>125.1</v>
      </c>
      <c r="S47" s="125">
        <v>19.1</v>
      </c>
      <c r="T47" s="125">
        <v>25.5</v>
      </c>
      <c r="U47" s="115">
        <v>48960</v>
      </c>
      <c r="V47" s="125">
        <v>6.7</v>
      </c>
      <c r="W47" s="125">
        <v>10.3</v>
      </c>
      <c r="X47" s="125">
        <v>197.5</v>
      </c>
      <c r="Y47" s="130">
        <v>100.2</v>
      </c>
      <c r="Z47" s="113">
        <v>2</v>
      </c>
      <c r="AA47" s="125">
        <v>85.7</v>
      </c>
      <c r="AB47" s="130">
        <v>101.6</v>
      </c>
      <c r="AC47" s="113">
        <v>2</v>
      </c>
      <c r="AD47" s="125">
        <v>43.4</v>
      </c>
      <c r="AE47" s="125">
        <v>95.7</v>
      </c>
      <c r="AF47" s="135"/>
      <c r="AG47" s="135"/>
      <c r="AH47" s="135"/>
      <c r="AI47" s="135"/>
      <c r="AJ47" s="135"/>
      <c r="AK47" s="135"/>
      <c r="AL47" s="135"/>
      <c r="AM47" s="142"/>
    </row>
    <row r="48" s="107" customFormat="1" ht="15" spans="1:39">
      <c r="A48" s="112"/>
      <c r="B48" s="112"/>
      <c r="C48" s="112" t="s">
        <v>47</v>
      </c>
      <c r="D48" s="117">
        <v>44665</v>
      </c>
      <c r="E48" s="117">
        <v>44751</v>
      </c>
      <c r="F48" s="117">
        <v>44807</v>
      </c>
      <c r="G48" s="118">
        <v>142</v>
      </c>
      <c r="H48" s="115">
        <v>2</v>
      </c>
      <c r="I48" s="115">
        <v>2</v>
      </c>
      <c r="J48" s="115">
        <v>2</v>
      </c>
      <c r="K48" s="115">
        <v>2</v>
      </c>
      <c r="L48" s="115">
        <v>1</v>
      </c>
      <c r="M48" s="115">
        <v>1</v>
      </c>
      <c r="N48" s="115">
        <v>2000</v>
      </c>
      <c r="O48" s="115">
        <v>2000</v>
      </c>
      <c r="P48" s="126">
        <v>0</v>
      </c>
      <c r="Q48" s="125">
        <v>8.4</v>
      </c>
      <c r="R48" s="125">
        <v>132.8</v>
      </c>
      <c r="S48" s="125">
        <v>14.7</v>
      </c>
      <c r="T48" s="125">
        <v>28.6</v>
      </c>
      <c r="U48" s="115">
        <v>57200</v>
      </c>
      <c r="V48" s="125">
        <v>7</v>
      </c>
      <c r="W48" s="125">
        <v>10.7</v>
      </c>
      <c r="X48" s="125">
        <v>303.2</v>
      </c>
      <c r="Y48" s="130">
        <v>95.6</v>
      </c>
      <c r="Z48" s="113">
        <v>3</v>
      </c>
      <c r="AA48" s="125">
        <v>131</v>
      </c>
      <c r="AB48" s="130">
        <v>96.9</v>
      </c>
      <c r="AC48" s="113">
        <v>3</v>
      </c>
      <c r="AD48" s="125">
        <v>43.2</v>
      </c>
      <c r="AE48" s="125">
        <v>84.4</v>
      </c>
      <c r="AF48" s="135"/>
      <c r="AG48" s="135"/>
      <c r="AH48" s="135"/>
      <c r="AI48" s="135"/>
      <c r="AJ48" s="135"/>
      <c r="AK48" s="135"/>
      <c r="AL48" s="135"/>
      <c r="AM48" s="142"/>
    </row>
    <row r="49" s="107" customFormat="1" ht="15" spans="1:39">
      <c r="A49" s="112"/>
      <c r="B49" s="112"/>
      <c r="C49" s="112" t="s">
        <v>54</v>
      </c>
      <c r="D49" s="117">
        <v>44669</v>
      </c>
      <c r="E49" s="117">
        <v>44735</v>
      </c>
      <c r="F49" s="117">
        <v>44793</v>
      </c>
      <c r="G49" s="118">
        <v>124</v>
      </c>
      <c r="H49" s="115">
        <v>3</v>
      </c>
      <c r="I49" s="115">
        <v>3</v>
      </c>
      <c r="J49" s="115">
        <v>3</v>
      </c>
      <c r="K49" s="115">
        <v>3</v>
      </c>
      <c r="L49" s="115">
        <v>3</v>
      </c>
      <c r="M49" s="115">
        <v>3</v>
      </c>
      <c r="N49" s="118">
        <v>1720</v>
      </c>
      <c r="O49" s="118">
        <v>1720</v>
      </c>
      <c r="P49" s="126">
        <v>0</v>
      </c>
      <c r="Q49" s="126">
        <v>8</v>
      </c>
      <c r="R49" s="126">
        <v>110.3</v>
      </c>
      <c r="S49" s="126">
        <v>17.6</v>
      </c>
      <c r="T49" s="126">
        <v>32.4</v>
      </c>
      <c r="U49" s="115">
        <v>55728</v>
      </c>
      <c r="V49" s="126">
        <v>5.8</v>
      </c>
      <c r="W49" s="126">
        <v>10.6</v>
      </c>
      <c r="X49" s="125">
        <v>301.3</v>
      </c>
      <c r="Y49" s="130">
        <v>107.4</v>
      </c>
      <c r="Z49" s="113">
        <v>1</v>
      </c>
      <c r="AA49" s="125">
        <v>134</v>
      </c>
      <c r="AB49" s="130">
        <v>106.9</v>
      </c>
      <c r="AC49" s="113">
        <v>1</v>
      </c>
      <c r="AD49" s="125">
        <v>44.5</v>
      </c>
      <c r="AE49" s="125">
        <v>77.3</v>
      </c>
      <c r="AF49" s="135"/>
      <c r="AG49" s="135"/>
      <c r="AH49" s="135"/>
      <c r="AI49" s="135"/>
      <c r="AJ49" s="135"/>
      <c r="AK49" s="135"/>
      <c r="AL49" s="135"/>
      <c r="AM49" s="142"/>
    </row>
    <row r="50" s="107" customFormat="1" ht="15" spans="1:39">
      <c r="A50" s="112"/>
      <c r="B50" s="112"/>
      <c r="C50" s="112" t="s">
        <v>48</v>
      </c>
      <c r="D50" s="117">
        <v>44679</v>
      </c>
      <c r="E50" s="117">
        <v>44754</v>
      </c>
      <c r="F50" s="117">
        <v>44804</v>
      </c>
      <c r="G50" s="118">
        <v>125</v>
      </c>
      <c r="H50" s="115">
        <v>2</v>
      </c>
      <c r="I50" s="115">
        <v>1</v>
      </c>
      <c r="J50" s="115">
        <v>2</v>
      </c>
      <c r="K50" s="115">
        <v>2</v>
      </c>
      <c r="L50" s="115">
        <v>2</v>
      </c>
      <c r="M50" s="115">
        <v>2</v>
      </c>
      <c r="N50" s="118">
        <v>1802</v>
      </c>
      <c r="O50" s="118">
        <v>1802</v>
      </c>
      <c r="P50" s="126">
        <v>0</v>
      </c>
      <c r="Q50" s="126">
        <v>7.1</v>
      </c>
      <c r="R50" s="126">
        <v>89.6</v>
      </c>
      <c r="S50" s="126">
        <v>13.4</v>
      </c>
      <c r="T50" s="126">
        <v>19</v>
      </c>
      <c r="U50" s="115">
        <v>34238</v>
      </c>
      <c r="V50" s="126">
        <v>6</v>
      </c>
      <c r="W50" s="126">
        <v>9</v>
      </c>
      <c r="X50" s="125">
        <v>183.6</v>
      </c>
      <c r="Y50" s="130">
        <v>102.2</v>
      </c>
      <c r="Z50" s="113">
        <v>2</v>
      </c>
      <c r="AA50" s="125">
        <v>80.4</v>
      </c>
      <c r="AB50" s="130">
        <v>105.3</v>
      </c>
      <c r="AC50" s="113">
        <v>1</v>
      </c>
      <c r="AD50" s="126">
        <v>43.8</v>
      </c>
      <c r="AE50" s="125">
        <v>94.6</v>
      </c>
      <c r="AF50" s="135"/>
      <c r="AG50" s="135"/>
      <c r="AH50" s="135"/>
      <c r="AI50" s="135"/>
      <c r="AJ50" s="135"/>
      <c r="AK50" s="135"/>
      <c r="AL50" s="135"/>
      <c r="AM50" s="142"/>
    </row>
    <row r="51" s="107" customFormat="1" ht="15" spans="1:39">
      <c r="A51" s="112"/>
      <c r="B51" s="112"/>
      <c r="C51" s="112" t="s">
        <v>50</v>
      </c>
      <c r="D51" s="117">
        <v>44675</v>
      </c>
      <c r="E51" s="117">
        <v>44753</v>
      </c>
      <c r="F51" s="117">
        <v>44807</v>
      </c>
      <c r="G51" s="118">
        <v>132</v>
      </c>
      <c r="H51" s="115">
        <v>2.1</v>
      </c>
      <c r="I51" s="115">
        <v>2.3</v>
      </c>
      <c r="J51" s="115">
        <v>2.4</v>
      </c>
      <c r="K51" s="115">
        <v>2</v>
      </c>
      <c r="L51" s="115">
        <v>2</v>
      </c>
      <c r="M51" s="115">
        <v>1.9</v>
      </c>
      <c r="N51" s="115">
        <v>1890</v>
      </c>
      <c r="O51" s="115">
        <v>1893</v>
      </c>
      <c r="P51" s="126">
        <v>0.2</v>
      </c>
      <c r="Q51" s="125">
        <v>7.7</v>
      </c>
      <c r="R51" s="125">
        <v>111.3</v>
      </c>
      <c r="S51" s="125">
        <v>16.6</v>
      </c>
      <c r="T51" s="125">
        <v>27.4</v>
      </c>
      <c r="U51" s="115">
        <v>51627</v>
      </c>
      <c r="V51" s="125">
        <v>6.6</v>
      </c>
      <c r="W51" s="125">
        <v>10.5</v>
      </c>
      <c r="X51" s="125">
        <v>243.3</v>
      </c>
      <c r="Y51" s="126">
        <v>101.8</v>
      </c>
      <c r="Z51" s="112">
        <v>2</v>
      </c>
      <c r="AA51" s="125">
        <v>105.8</v>
      </c>
      <c r="AB51" s="126">
        <v>104.1</v>
      </c>
      <c r="AC51" s="112">
        <v>1</v>
      </c>
      <c r="AD51" s="126">
        <v>43.5</v>
      </c>
      <c r="AE51" s="125">
        <v>83.4</v>
      </c>
      <c r="AF51" s="135"/>
      <c r="AG51" s="135"/>
      <c r="AH51" s="135"/>
      <c r="AI51" s="135"/>
      <c r="AJ51" s="135"/>
      <c r="AK51" s="135"/>
      <c r="AL51" s="135"/>
      <c r="AM51" s="142"/>
    </row>
    <row r="52" s="107" customFormat="1" ht="15" spans="1:39">
      <c r="A52" s="112" t="s">
        <v>56</v>
      </c>
      <c r="B52" s="112" t="s">
        <v>40</v>
      </c>
      <c r="C52" s="112" t="s">
        <v>41</v>
      </c>
      <c r="D52" s="114">
        <v>44717</v>
      </c>
      <c r="E52" s="114">
        <v>44767</v>
      </c>
      <c r="F52" s="114">
        <v>44824</v>
      </c>
      <c r="G52" s="115">
        <v>107</v>
      </c>
      <c r="H52" s="115">
        <v>3</v>
      </c>
      <c r="I52" s="118">
        <v>1</v>
      </c>
      <c r="J52" s="118">
        <v>2</v>
      </c>
      <c r="K52" s="115">
        <v>1</v>
      </c>
      <c r="L52" s="115">
        <v>2</v>
      </c>
      <c r="M52" s="115">
        <v>2</v>
      </c>
      <c r="N52" s="115">
        <v>5053</v>
      </c>
      <c r="O52" s="118">
        <v>5022</v>
      </c>
      <c r="P52" s="125">
        <v>-0.6</v>
      </c>
      <c r="Q52" s="125">
        <v>5.6</v>
      </c>
      <c r="R52" s="125">
        <v>92.9</v>
      </c>
      <c r="S52" s="125">
        <v>12.9</v>
      </c>
      <c r="T52" s="126">
        <v>16.1</v>
      </c>
      <c r="U52" s="118">
        <v>80854</v>
      </c>
      <c r="V52" s="125">
        <v>5</v>
      </c>
      <c r="W52" s="125">
        <v>11</v>
      </c>
      <c r="X52" s="125">
        <v>321.4</v>
      </c>
      <c r="Y52" s="125">
        <v>99.7</v>
      </c>
      <c r="Z52" s="134">
        <v>3</v>
      </c>
      <c r="AA52" s="125">
        <v>123.8</v>
      </c>
      <c r="AB52" s="125">
        <v>106.3</v>
      </c>
      <c r="AC52" s="112">
        <v>3</v>
      </c>
      <c r="AD52" s="126">
        <v>38.5</v>
      </c>
      <c r="AE52" s="125">
        <v>72.1</v>
      </c>
      <c r="AF52" s="125">
        <v>31.4</v>
      </c>
      <c r="AG52" s="126">
        <v>85.6</v>
      </c>
      <c r="AH52" s="125">
        <v>27.9</v>
      </c>
      <c r="AI52" s="125">
        <v>4.7</v>
      </c>
      <c r="AJ52" s="125">
        <v>6.3</v>
      </c>
      <c r="AK52" s="125">
        <v>77.6</v>
      </c>
      <c r="AL52" s="125">
        <v>8.3</v>
      </c>
      <c r="AM52" s="118">
        <v>144</v>
      </c>
    </row>
    <row r="53" s="107" customFormat="1" ht="15" spans="1:39">
      <c r="A53" s="112"/>
      <c r="B53" s="112"/>
      <c r="C53" s="112" t="s">
        <v>43</v>
      </c>
      <c r="D53" s="114">
        <v>44719</v>
      </c>
      <c r="E53" s="114">
        <v>44771</v>
      </c>
      <c r="F53" s="114">
        <v>44827</v>
      </c>
      <c r="G53" s="115">
        <v>108</v>
      </c>
      <c r="H53" s="115">
        <v>1</v>
      </c>
      <c r="I53" s="118">
        <v>2</v>
      </c>
      <c r="J53" s="118">
        <v>1</v>
      </c>
      <c r="K53" s="115">
        <v>1</v>
      </c>
      <c r="L53" s="115">
        <v>1</v>
      </c>
      <c r="M53" s="115">
        <v>1</v>
      </c>
      <c r="N53" s="115">
        <v>4940</v>
      </c>
      <c r="O53" s="118">
        <v>5085</v>
      </c>
      <c r="P53" s="125">
        <v>2.9</v>
      </c>
      <c r="Q53" s="125">
        <v>6.4</v>
      </c>
      <c r="R53" s="125">
        <v>94.8</v>
      </c>
      <c r="S53" s="125">
        <v>13.9</v>
      </c>
      <c r="T53" s="126">
        <v>14.4</v>
      </c>
      <c r="U53" s="118">
        <v>73224</v>
      </c>
      <c r="V53" s="125">
        <v>5.9</v>
      </c>
      <c r="W53" s="125">
        <v>11.2</v>
      </c>
      <c r="X53" s="125">
        <v>182</v>
      </c>
      <c r="Y53" s="125">
        <v>107</v>
      </c>
      <c r="Z53" s="134">
        <v>1</v>
      </c>
      <c r="AA53" s="125">
        <v>72.4</v>
      </c>
      <c r="AB53" s="125">
        <v>110</v>
      </c>
      <c r="AC53" s="112">
        <v>1</v>
      </c>
      <c r="AD53" s="126">
        <v>39.8</v>
      </c>
      <c r="AE53" s="125">
        <v>88.5</v>
      </c>
      <c r="AF53" s="125">
        <v>31.6</v>
      </c>
      <c r="AG53" s="126">
        <v>82.4</v>
      </c>
      <c r="AH53" s="125">
        <v>33.3</v>
      </c>
      <c r="AI53" s="125">
        <v>4.9</v>
      </c>
      <c r="AJ53" s="125">
        <v>6.2</v>
      </c>
      <c r="AK53" s="125">
        <v>80</v>
      </c>
      <c r="AL53" s="125">
        <v>7.5</v>
      </c>
      <c r="AM53" s="118">
        <v>145</v>
      </c>
    </row>
    <row r="54" s="107" customFormat="1" ht="15" spans="1:39">
      <c r="A54" s="112"/>
      <c r="B54" s="112"/>
      <c r="C54" s="112" t="s">
        <v>44</v>
      </c>
      <c r="D54" s="114">
        <v>44711</v>
      </c>
      <c r="E54" s="114">
        <v>44768</v>
      </c>
      <c r="F54" s="114">
        <v>44812</v>
      </c>
      <c r="G54" s="115">
        <v>101</v>
      </c>
      <c r="H54" s="115">
        <v>2</v>
      </c>
      <c r="I54" s="118">
        <v>2</v>
      </c>
      <c r="J54" s="118">
        <v>2</v>
      </c>
      <c r="K54" s="115">
        <v>2</v>
      </c>
      <c r="L54" s="115">
        <v>2</v>
      </c>
      <c r="M54" s="115">
        <v>2</v>
      </c>
      <c r="N54" s="115">
        <v>5000</v>
      </c>
      <c r="O54" s="118">
        <v>5007</v>
      </c>
      <c r="P54" s="125">
        <v>0.1</v>
      </c>
      <c r="Q54" s="125">
        <v>7.5</v>
      </c>
      <c r="R54" s="125">
        <v>72</v>
      </c>
      <c r="S54" s="125">
        <v>11.7</v>
      </c>
      <c r="T54" s="126">
        <v>12.5</v>
      </c>
      <c r="U54" s="118">
        <v>62588</v>
      </c>
      <c r="V54" s="125">
        <v>4.6</v>
      </c>
      <c r="W54" s="125">
        <v>11</v>
      </c>
      <c r="X54" s="125">
        <v>237.9</v>
      </c>
      <c r="Y54" s="125">
        <v>98</v>
      </c>
      <c r="Z54" s="134">
        <v>3</v>
      </c>
      <c r="AA54" s="125">
        <v>91.6</v>
      </c>
      <c r="AB54" s="125">
        <v>100.6</v>
      </c>
      <c r="AC54" s="112">
        <v>3</v>
      </c>
      <c r="AD54" s="126">
        <v>38.5</v>
      </c>
      <c r="AE54" s="125">
        <v>98.8</v>
      </c>
      <c r="AF54" s="125">
        <v>29.6</v>
      </c>
      <c r="AG54" s="126">
        <v>85.1</v>
      </c>
      <c r="AH54" s="125">
        <v>34.1</v>
      </c>
      <c r="AI54" s="125">
        <v>5</v>
      </c>
      <c r="AJ54" s="125">
        <v>5.5</v>
      </c>
      <c r="AK54" s="125">
        <v>79.5</v>
      </c>
      <c r="AL54" s="125">
        <v>7.3</v>
      </c>
      <c r="AM54" s="118">
        <v>154</v>
      </c>
    </row>
    <row r="55" s="107" customFormat="1" ht="15" spans="1:39">
      <c r="A55" s="112"/>
      <c r="B55" s="112"/>
      <c r="C55" s="112" t="s">
        <v>45</v>
      </c>
      <c r="D55" s="114">
        <v>44725</v>
      </c>
      <c r="E55" s="114">
        <v>44771</v>
      </c>
      <c r="F55" s="114">
        <v>44816</v>
      </c>
      <c r="G55" s="115">
        <v>91</v>
      </c>
      <c r="H55" s="115">
        <v>2</v>
      </c>
      <c r="I55" s="118">
        <v>2</v>
      </c>
      <c r="J55" s="118">
        <v>2</v>
      </c>
      <c r="K55" s="115">
        <v>2</v>
      </c>
      <c r="L55" s="115">
        <v>2</v>
      </c>
      <c r="M55" s="115">
        <v>2</v>
      </c>
      <c r="N55" s="115">
        <v>4678</v>
      </c>
      <c r="O55" s="118">
        <v>4678</v>
      </c>
      <c r="P55" s="125">
        <v>0</v>
      </c>
      <c r="Q55" s="125"/>
      <c r="R55" s="125">
        <v>71.6</v>
      </c>
      <c r="S55" s="125">
        <v>10.8</v>
      </c>
      <c r="T55" s="126">
        <v>12</v>
      </c>
      <c r="U55" s="118">
        <v>56136</v>
      </c>
      <c r="V55" s="125">
        <v>4.8</v>
      </c>
      <c r="W55" s="125">
        <v>11.3</v>
      </c>
      <c r="X55" s="125">
        <v>160.1</v>
      </c>
      <c r="Y55" s="125">
        <v>93.3</v>
      </c>
      <c r="Z55" s="134">
        <v>4</v>
      </c>
      <c r="AA55" s="125">
        <v>63.7</v>
      </c>
      <c r="AB55" s="125">
        <v>91.6</v>
      </c>
      <c r="AC55" s="112">
        <v>5</v>
      </c>
      <c r="AD55" s="126">
        <v>39.8</v>
      </c>
      <c r="AE55" s="125">
        <v>71.2</v>
      </c>
      <c r="AF55" s="125">
        <v>31.8</v>
      </c>
      <c r="AG55" s="126">
        <v>87.6</v>
      </c>
      <c r="AH55" s="125">
        <v>32.5</v>
      </c>
      <c r="AI55" s="125">
        <v>4.7</v>
      </c>
      <c r="AJ55" s="125">
        <v>5.7</v>
      </c>
      <c r="AK55" s="125">
        <v>80.5</v>
      </c>
      <c r="AL55" s="125">
        <v>7.2</v>
      </c>
      <c r="AM55" s="118">
        <v>169</v>
      </c>
    </row>
    <row r="56" s="107" customFormat="1" ht="15" spans="1:39">
      <c r="A56" s="112"/>
      <c r="B56" s="112"/>
      <c r="C56" s="112" t="s">
        <v>57</v>
      </c>
      <c r="D56" s="114">
        <v>44707</v>
      </c>
      <c r="E56" s="114">
        <v>44755</v>
      </c>
      <c r="F56" s="114">
        <v>44799</v>
      </c>
      <c r="G56" s="115">
        <v>92</v>
      </c>
      <c r="H56" s="115">
        <v>1</v>
      </c>
      <c r="I56" s="118">
        <v>2</v>
      </c>
      <c r="J56" s="118">
        <v>2</v>
      </c>
      <c r="K56" s="115">
        <v>1</v>
      </c>
      <c r="L56" s="115">
        <v>2</v>
      </c>
      <c r="M56" s="115">
        <v>1</v>
      </c>
      <c r="N56" s="115">
        <v>5000</v>
      </c>
      <c r="O56" s="118">
        <v>5000</v>
      </c>
      <c r="P56" s="125">
        <v>0</v>
      </c>
      <c r="Q56" s="125">
        <v>3.3</v>
      </c>
      <c r="R56" s="125">
        <v>94.5</v>
      </c>
      <c r="S56" s="125">
        <v>10.7</v>
      </c>
      <c r="T56" s="126">
        <v>15</v>
      </c>
      <c r="U56" s="118">
        <v>75000</v>
      </c>
      <c r="V56" s="125">
        <v>5.7</v>
      </c>
      <c r="W56" s="125">
        <v>10.3</v>
      </c>
      <c r="X56" s="125">
        <v>198.5</v>
      </c>
      <c r="Y56" s="125">
        <v>101.8</v>
      </c>
      <c r="Z56" s="134">
        <v>3</v>
      </c>
      <c r="AA56" s="125">
        <v>84</v>
      </c>
      <c r="AB56" s="125">
        <v>107.9</v>
      </c>
      <c r="AC56" s="112">
        <v>2</v>
      </c>
      <c r="AD56" s="126">
        <v>42.3</v>
      </c>
      <c r="AE56" s="125">
        <v>100</v>
      </c>
      <c r="AF56" s="125">
        <v>31.1</v>
      </c>
      <c r="AG56" s="126">
        <v>86.7</v>
      </c>
      <c r="AH56" s="125">
        <v>34</v>
      </c>
      <c r="AI56" s="125">
        <v>4.8</v>
      </c>
      <c r="AJ56" s="125">
        <v>5.7</v>
      </c>
      <c r="AK56" s="125">
        <v>81.6</v>
      </c>
      <c r="AL56" s="125">
        <v>7.6</v>
      </c>
      <c r="AM56" s="118">
        <v>169</v>
      </c>
    </row>
    <row r="57" s="107" customFormat="1" ht="15" spans="1:39">
      <c r="A57" s="112"/>
      <c r="B57" s="112"/>
      <c r="C57" s="112" t="s">
        <v>46</v>
      </c>
      <c r="D57" s="114">
        <v>44715</v>
      </c>
      <c r="E57" s="114">
        <v>44771</v>
      </c>
      <c r="F57" s="114">
        <v>44818</v>
      </c>
      <c r="G57" s="115">
        <v>103</v>
      </c>
      <c r="H57" s="115">
        <v>2</v>
      </c>
      <c r="I57" s="118">
        <v>3</v>
      </c>
      <c r="J57" s="118">
        <v>3</v>
      </c>
      <c r="K57" s="115">
        <v>3</v>
      </c>
      <c r="L57" s="115">
        <v>3</v>
      </c>
      <c r="M57" s="115">
        <v>2</v>
      </c>
      <c r="N57" s="115">
        <v>5002</v>
      </c>
      <c r="O57" s="118">
        <v>4850</v>
      </c>
      <c r="P57" s="125">
        <v>-3</v>
      </c>
      <c r="Q57" s="125">
        <v>6.3</v>
      </c>
      <c r="R57" s="125">
        <v>70.8</v>
      </c>
      <c r="S57" s="125">
        <v>11.3</v>
      </c>
      <c r="T57" s="126">
        <v>12.4</v>
      </c>
      <c r="U57" s="118">
        <v>60140</v>
      </c>
      <c r="V57" s="125">
        <v>4</v>
      </c>
      <c r="W57" s="125"/>
      <c r="X57" s="125">
        <v>145.9</v>
      </c>
      <c r="Y57" s="125">
        <v>103.9</v>
      </c>
      <c r="Z57" s="134">
        <v>3</v>
      </c>
      <c r="AA57" s="125">
        <v>58.9</v>
      </c>
      <c r="AB57" s="125">
        <v>106.3</v>
      </c>
      <c r="AC57" s="112">
        <v>3</v>
      </c>
      <c r="AD57" s="126">
        <v>40.4</v>
      </c>
      <c r="AE57" s="125">
        <v>86.1</v>
      </c>
      <c r="AF57" s="125">
        <v>30</v>
      </c>
      <c r="AG57" s="126">
        <v>87.4</v>
      </c>
      <c r="AH57" s="125">
        <v>38</v>
      </c>
      <c r="AI57" s="125">
        <v>5.5</v>
      </c>
      <c r="AJ57" s="125">
        <v>5.6</v>
      </c>
      <c r="AK57" s="125">
        <v>79.4</v>
      </c>
      <c r="AL57" s="125">
        <v>7.6</v>
      </c>
      <c r="AM57" s="118">
        <v>173</v>
      </c>
    </row>
    <row r="58" s="107" customFormat="1" ht="15" spans="1:39">
      <c r="A58" s="112"/>
      <c r="B58" s="112"/>
      <c r="C58" s="112" t="s">
        <v>48</v>
      </c>
      <c r="D58" s="114">
        <v>44710</v>
      </c>
      <c r="E58" s="114">
        <v>44767</v>
      </c>
      <c r="F58" s="114">
        <v>44799</v>
      </c>
      <c r="G58" s="115">
        <v>89</v>
      </c>
      <c r="H58" s="115">
        <v>2</v>
      </c>
      <c r="I58" s="118">
        <v>3</v>
      </c>
      <c r="J58" s="118">
        <v>3</v>
      </c>
      <c r="K58" s="115">
        <v>3</v>
      </c>
      <c r="L58" s="115">
        <v>3</v>
      </c>
      <c r="M58" s="115">
        <v>3</v>
      </c>
      <c r="N58" s="115">
        <v>4994</v>
      </c>
      <c r="O58" s="118">
        <v>4998</v>
      </c>
      <c r="P58" s="125">
        <v>0.1</v>
      </c>
      <c r="Q58" s="125">
        <v>4.4</v>
      </c>
      <c r="R58" s="125">
        <v>94.9</v>
      </c>
      <c r="S58" s="125">
        <v>13.2</v>
      </c>
      <c r="T58" s="126">
        <v>10.1</v>
      </c>
      <c r="U58" s="118">
        <v>50480</v>
      </c>
      <c r="V58" s="125">
        <v>4.7</v>
      </c>
      <c r="W58" s="125">
        <v>9.2</v>
      </c>
      <c r="X58" s="125">
        <v>155.2</v>
      </c>
      <c r="Y58" s="125">
        <v>83.5</v>
      </c>
      <c r="Z58" s="134">
        <v>6</v>
      </c>
      <c r="AA58" s="125">
        <v>65.7</v>
      </c>
      <c r="AB58" s="125">
        <v>88.5</v>
      </c>
      <c r="AC58" s="112">
        <v>6</v>
      </c>
      <c r="AD58" s="126">
        <v>42.3</v>
      </c>
      <c r="AE58" s="125">
        <v>95.7</v>
      </c>
      <c r="AF58" s="125">
        <v>28.5</v>
      </c>
      <c r="AG58" s="126">
        <v>83.5</v>
      </c>
      <c r="AH58" s="125">
        <v>32.7</v>
      </c>
      <c r="AI58" s="125">
        <v>5.1</v>
      </c>
      <c r="AJ58" s="125">
        <v>5.5</v>
      </c>
      <c r="AK58" s="125">
        <v>78.7</v>
      </c>
      <c r="AL58" s="125">
        <v>7.9</v>
      </c>
      <c r="AM58" s="118">
        <v>140</v>
      </c>
    </row>
    <row r="59" s="107" customFormat="1" ht="15" spans="1:39">
      <c r="A59" s="112"/>
      <c r="B59" s="112"/>
      <c r="C59" s="112" t="s">
        <v>49</v>
      </c>
      <c r="D59" s="114">
        <v>44714</v>
      </c>
      <c r="E59" s="114">
        <v>44770</v>
      </c>
      <c r="F59" s="114">
        <v>44818</v>
      </c>
      <c r="G59" s="115">
        <v>104</v>
      </c>
      <c r="H59" s="115">
        <v>2</v>
      </c>
      <c r="I59" s="118">
        <v>1</v>
      </c>
      <c r="J59" s="118">
        <v>2</v>
      </c>
      <c r="K59" s="115">
        <v>1</v>
      </c>
      <c r="L59" s="115">
        <v>1</v>
      </c>
      <c r="M59" s="115">
        <v>1</v>
      </c>
      <c r="N59" s="115">
        <v>4667</v>
      </c>
      <c r="O59" s="118">
        <v>4645</v>
      </c>
      <c r="P59" s="125">
        <v>-0.5</v>
      </c>
      <c r="Q59" s="125">
        <v>4.4</v>
      </c>
      <c r="R59" s="125">
        <v>106.6</v>
      </c>
      <c r="S59" s="125">
        <v>15.7</v>
      </c>
      <c r="T59" s="126">
        <v>15.5</v>
      </c>
      <c r="U59" s="118">
        <v>71998</v>
      </c>
      <c r="V59" s="125">
        <v>4.9</v>
      </c>
      <c r="W59" s="125">
        <v>10.2</v>
      </c>
      <c r="X59" s="125">
        <v>253.8</v>
      </c>
      <c r="Y59" s="125">
        <v>99.6</v>
      </c>
      <c r="Z59" s="134">
        <v>4</v>
      </c>
      <c r="AA59" s="125">
        <v>108.9</v>
      </c>
      <c r="AB59" s="125">
        <v>104.7</v>
      </c>
      <c r="AC59" s="112">
        <v>2</v>
      </c>
      <c r="AD59" s="126">
        <v>42.9</v>
      </c>
      <c r="AE59" s="125">
        <v>98.1</v>
      </c>
      <c r="AF59" s="125">
        <v>31.7</v>
      </c>
      <c r="AG59" s="126">
        <v>86.6</v>
      </c>
      <c r="AH59" s="125">
        <v>33.8</v>
      </c>
      <c r="AI59" s="125">
        <v>4.7</v>
      </c>
      <c r="AJ59" s="125">
        <v>6.5</v>
      </c>
      <c r="AK59" s="125">
        <v>81.9</v>
      </c>
      <c r="AL59" s="125">
        <v>7.6</v>
      </c>
      <c r="AM59" s="118">
        <v>169</v>
      </c>
    </row>
    <row r="60" s="107" customFormat="1" ht="15" spans="1:39">
      <c r="A60" s="112"/>
      <c r="B60" s="112"/>
      <c r="C60" s="112" t="s">
        <v>50</v>
      </c>
      <c r="D60" s="114">
        <v>44714</v>
      </c>
      <c r="E60" s="114">
        <v>44767</v>
      </c>
      <c r="F60" s="114">
        <v>44814</v>
      </c>
      <c r="G60" s="115">
        <v>99</v>
      </c>
      <c r="H60" s="115">
        <v>2</v>
      </c>
      <c r="I60" s="118">
        <v>1.9</v>
      </c>
      <c r="J60" s="118">
        <v>2.1</v>
      </c>
      <c r="K60" s="115">
        <v>1.8</v>
      </c>
      <c r="L60" s="115">
        <v>1.8</v>
      </c>
      <c r="M60" s="115">
        <v>2</v>
      </c>
      <c r="N60" s="115">
        <v>4917</v>
      </c>
      <c r="O60" s="118">
        <v>4911</v>
      </c>
      <c r="P60" s="125">
        <v>-0.1</v>
      </c>
      <c r="Q60" s="125">
        <v>5.4</v>
      </c>
      <c r="R60" s="125">
        <v>87.3</v>
      </c>
      <c r="S60" s="125">
        <v>12.5</v>
      </c>
      <c r="T60" s="126">
        <v>13.5</v>
      </c>
      <c r="U60" s="118">
        <v>66303</v>
      </c>
      <c r="V60" s="125">
        <v>5</v>
      </c>
      <c r="W60" s="125">
        <v>10.6</v>
      </c>
      <c r="X60" s="125">
        <v>206.9</v>
      </c>
      <c r="Y60" s="125">
        <v>98.3</v>
      </c>
      <c r="Z60" s="134">
        <v>3</v>
      </c>
      <c r="AA60" s="125">
        <v>83.6</v>
      </c>
      <c r="AB60" s="125">
        <v>102.2</v>
      </c>
      <c r="AC60" s="112">
        <v>2</v>
      </c>
      <c r="AD60" s="126">
        <v>40.6</v>
      </c>
      <c r="AE60" s="125">
        <v>88.8</v>
      </c>
      <c r="AF60" s="125">
        <v>30.7</v>
      </c>
      <c r="AG60" s="126">
        <v>85.6</v>
      </c>
      <c r="AH60" s="125">
        <v>33.3</v>
      </c>
      <c r="AI60" s="125">
        <v>4.9</v>
      </c>
      <c r="AJ60" s="125">
        <v>5.9</v>
      </c>
      <c r="AK60" s="125">
        <v>79.9</v>
      </c>
      <c r="AL60" s="125">
        <v>7.6</v>
      </c>
      <c r="AM60" s="118">
        <v>158</v>
      </c>
    </row>
    <row r="61" s="107" customFormat="1" ht="15" spans="1:39">
      <c r="A61" s="112"/>
      <c r="B61" s="112" t="s">
        <v>51</v>
      </c>
      <c r="C61" s="112" t="s">
        <v>41</v>
      </c>
      <c r="D61" s="117">
        <v>44715</v>
      </c>
      <c r="E61" s="117">
        <v>44786</v>
      </c>
      <c r="F61" s="117">
        <v>44840</v>
      </c>
      <c r="G61" s="118">
        <v>125</v>
      </c>
      <c r="H61" s="115">
        <v>1</v>
      </c>
      <c r="I61" s="115">
        <v>2</v>
      </c>
      <c r="J61" s="115">
        <v>2</v>
      </c>
      <c r="K61" s="115">
        <v>1</v>
      </c>
      <c r="L61" s="115">
        <v>2</v>
      </c>
      <c r="M61" s="115">
        <v>1</v>
      </c>
      <c r="N61" s="118">
        <v>5211</v>
      </c>
      <c r="O61" s="118">
        <v>5166</v>
      </c>
      <c r="P61" s="126">
        <v>-0.9</v>
      </c>
      <c r="Q61" s="126">
        <v>5.7</v>
      </c>
      <c r="R61" s="126">
        <v>83.7</v>
      </c>
      <c r="S61" s="126">
        <v>13.4</v>
      </c>
      <c r="T61" s="126">
        <v>12.9</v>
      </c>
      <c r="U61" s="115">
        <v>66641</v>
      </c>
      <c r="V61" s="126">
        <v>4.8</v>
      </c>
      <c r="W61" s="126">
        <v>9.8</v>
      </c>
      <c r="X61" s="125">
        <v>237.2</v>
      </c>
      <c r="Y61" s="126">
        <v>84.8</v>
      </c>
      <c r="Z61" s="112">
        <v>4</v>
      </c>
      <c r="AA61" s="125">
        <v>90.4</v>
      </c>
      <c r="AB61" s="126">
        <v>91.3</v>
      </c>
      <c r="AC61" s="112">
        <v>3</v>
      </c>
      <c r="AD61" s="126">
        <v>38.1</v>
      </c>
      <c r="AE61" s="125">
        <v>46.7</v>
      </c>
      <c r="AF61" s="125">
        <v>30.4</v>
      </c>
      <c r="AG61" s="125">
        <v>86.9</v>
      </c>
      <c r="AH61" s="125">
        <v>34.4</v>
      </c>
      <c r="AI61" s="125">
        <v>5</v>
      </c>
      <c r="AJ61" s="125">
        <v>7.1</v>
      </c>
      <c r="AK61" s="125">
        <v>78.7</v>
      </c>
      <c r="AL61" s="125">
        <v>8.5</v>
      </c>
      <c r="AM61" s="115">
        <v>166</v>
      </c>
    </row>
    <row r="62" s="107" customFormat="1" ht="15" spans="1:39">
      <c r="A62" s="112"/>
      <c r="B62" s="112"/>
      <c r="C62" s="112" t="s">
        <v>43</v>
      </c>
      <c r="D62" s="117">
        <v>44722</v>
      </c>
      <c r="E62" s="117">
        <v>44770</v>
      </c>
      <c r="F62" s="117">
        <v>44827</v>
      </c>
      <c r="G62" s="118">
        <v>105</v>
      </c>
      <c r="H62" s="115">
        <v>3</v>
      </c>
      <c r="I62" s="115">
        <v>1</v>
      </c>
      <c r="J62" s="115">
        <v>1</v>
      </c>
      <c r="K62" s="115">
        <v>2</v>
      </c>
      <c r="L62" s="115">
        <v>1</v>
      </c>
      <c r="M62" s="115">
        <v>1</v>
      </c>
      <c r="N62" s="118">
        <v>4940</v>
      </c>
      <c r="O62" s="118">
        <v>4833</v>
      </c>
      <c r="P62" s="126">
        <v>-2.2</v>
      </c>
      <c r="Q62" s="126">
        <v>5.6</v>
      </c>
      <c r="R62" s="126">
        <v>77.6</v>
      </c>
      <c r="S62" s="126">
        <v>13.2</v>
      </c>
      <c r="T62" s="126">
        <v>14.3</v>
      </c>
      <c r="U62" s="115">
        <v>69112</v>
      </c>
      <c r="V62" s="126">
        <v>5.8</v>
      </c>
      <c r="W62" s="126">
        <v>9.9</v>
      </c>
      <c r="X62" s="125">
        <v>193.4</v>
      </c>
      <c r="Y62" s="126">
        <v>105.8</v>
      </c>
      <c r="Z62" s="112">
        <v>2</v>
      </c>
      <c r="AA62" s="125">
        <v>83</v>
      </c>
      <c r="AB62" s="126">
        <v>107.8</v>
      </c>
      <c r="AC62" s="112">
        <v>1</v>
      </c>
      <c r="AD62" s="126">
        <v>42.9</v>
      </c>
      <c r="AE62" s="125">
        <v>86.1</v>
      </c>
      <c r="AF62" s="125">
        <v>30.3</v>
      </c>
      <c r="AG62" s="125">
        <v>86.8</v>
      </c>
      <c r="AH62" s="125">
        <v>36.8</v>
      </c>
      <c r="AI62" s="125">
        <v>5.1</v>
      </c>
      <c r="AJ62" s="125">
        <v>6.2</v>
      </c>
      <c r="AK62" s="125">
        <v>77.9</v>
      </c>
      <c r="AL62" s="125">
        <v>8.5</v>
      </c>
      <c r="AM62" s="115">
        <v>170</v>
      </c>
    </row>
    <row r="63" s="107" customFormat="1" ht="15" spans="1:39">
      <c r="A63" s="112"/>
      <c r="B63" s="112"/>
      <c r="C63" s="112" t="s">
        <v>44</v>
      </c>
      <c r="D63" s="117">
        <v>44712</v>
      </c>
      <c r="E63" s="117">
        <v>44783</v>
      </c>
      <c r="F63" s="117">
        <v>44838</v>
      </c>
      <c r="G63" s="118">
        <v>126</v>
      </c>
      <c r="H63" s="115">
        <v>2</v>
      </c>
      <c r="I63" s="115">
        <v>2</v>
      </c>
      <c r="J63" s="115">
        <v>2</v>
      </c>
      <c r="K63" s="115">
        <v>2</v>
      </c>
      <c r="L63" s="115">
        <v>2</v>
      </c>
      <c r="M63" s="115">
        <v>2</v>
      </c>
      <c r="N63" s="115">
        <v>5000</v>
      </c>
      <c r="O63" s="115">
        <v>5000</v>
      </c>
      <c r="P63" s="126">
        <v>0</v>
      </c>
      <c r="Q63" s="125">
        <v>7.1</v>
      </c>
      <c r="R63" s="125">
        <v>51.5</v>
      </c>
      <c r="S63" s="125">
        <v>9.2</v>
      </c>
      <c r="T63" s="125">
        <v>11.3</v>
      </c>
      <c r="U63" s="115">
        <v>56500</v>
      </c>
      <c r="V63" s="125">
        <v>4.7</v>
      </c>
      <c r="W63" s="125">
        <v>11.6</v>
      </c>
      <c r="X63" s="125">
        <v>163.5</v>
      </c>
      <c r="Y63" s="126">
        <v>107.9</v>
      </c>
      <c r="Z63" s="112">
        <v>2</v>
      </c>
      <c r="AA63" s="125">
        <v>60.6</v>
      </c>
      <c r="AB63" s="126">
        <v>106.2</v>
      </c>
      <c r="AC63" s="112">
        <v>3</v>
      </c>
      <c r="AD63" s="126">
        <v>37.1</v>
      </c>
      <c r="AE63" s="125">
        <v>92</v>
      </c>
      <c r="AF63" s="125">
        <v>31.4</v>
      </c>
      <c r="AG63" s="125">
        <v>85.7</v>
      </c>
      <c r="AH63" s="125">
        <v>35.4</v>
      </c>
      <c r="AI63" s="125">
        <v>5.1</v>
      </c>
      <c r="AJ63" s="125">
        <v>6.2</v>
      </c>
      <c r="AK63" s="125">
        <v>81.4</v>
      </c>
      <c r="AL63" s="125">
        <v>8</v>
      </c>
      <c r="AM63" s="115">
        <v>165</v>
      </c>
    </row>
    <row r="64" s="107" customFormat="1" ht="15" spans="1:39">
      <c r="A64" s="112"/>
      <c r="B64" s="112"/>
      <c r="C64" s="112" t="s">
        <v>45</v>
      </c>
      <c r="D64" s="117">
        <v>44724</v>
      </c>
      <c r="E64" s="117">
        <v>44767</v>
      </c>
      <c r="F64" s="117">
        <v>44818</v>
      </c>
      <c r="G64" s="118">
        <v>94</v>
      </c>
      <c r="H64" s="115">
        <v>2</v>
      </c>
      <c r="I64" s="115">
        <v>2</v>
      </c>
      <c r="J64" s="115">
        <v>2</v>
      </c>
      <c r="K64" s="115">
        <v>2</v>
      </c>
      <c r="L64" s="115">
        <v>2</v>
      </c>
      <c r="M64" s="115">
        <v>2</v>
      </c>
      <c r="N64" s="118">
        <v>4678</v>
      </c>
      <c r="O64" s="118">
        <v>4678</v>
      </c>
      <c r="P64" s="126">
        <v>0</v>
      </c>
      <c r="Q64" s="125"/>
      <c r="R64" s="126">
        <v>102</v>
      </c>
      <c r="S64" s="126">
        <v>11.6</v>
      </c>
      <c r="T64" s="126">
        <v>17.9</v>
      </c>
      <c r="U64" s="115">
        <v>83736</v>
      </c>
      <c r="V64" s="126">
        <v>4.9</v>
      </c>
      <c r="W64" s="126">
        <v>11.4</v>
      </c>
      <c r="X64" s="125">
        <v>160.5</v>
      </c>
      <c r="Y64" s="126">
        <v>95</v>
      </c>
      <c r="Z64" s="112">
        <v>5</v>
      </c>
      <c r="AA64" s="125">
        <v>63.4</v>
      </c>
      <c r="AB64" s="126">
        <v>96.7</v>
      </c>
      <c r="AC64" s="112">
        <v>5</v>
      </c>
      <c r="AD64" s="125">
        <v>39.5</v>
      </c>
      <c r="AE64" s="125">
        <v>71.6</v>
      </c>
      <c r="AF64" s="125">
        <v>32</v>
      </c>
      <c r="AG64" s="125">
        <v>86.8</v>
      </c>
      <c r="AH64" s="125">
        <v>36.2</v>
      </c>
      <c r="AI64" s="125">
        <v>4.8</v>
      </c>
      <c r="AJ64" s="125">
        <v>7.5</v>
      </c>
      <c r="AK64" s="125">
        <v>78.4</v>
      </c>
      <c r="AL64" s="125">
        <v>6.9</v>
      </c>
      <c r="AM64" s="115">
        <v>174</v>
      </c>
    </row>
    <row r="65" s="107" customFormat="1" ht="15" spans="1:39">
      <c r="A65" s="112"/>
      <c r="B65" s="112"/>
      <c r="C65" s="112" t="s">
        <v>58</v>
      </c>
      <c r="D65" s="117">
        <v>44713</v>
      </c>
      <c r="E65" s="117">
        <v>44756</v>
      </c>
      <c r="F65" s="117">
        <v>44817</v>
      </c>
      <c r="G65" s="118">
        <v>104</v>
      </c>
      <c r="H65" s="115">
        <v>2</v>
      </c>
      <c r="I65" s="115">
        <v>1</v>
      </c>
      <c r="J65" s="115">
        <v>1</v>
      </c>
      <c r="K65" s="115">
        <v>2</v>
      </c>
      <c r="L65" s="115">
        <v>2</v>
      </c>
      <c r="M65" s="115">
        <v>2</v>
      </c>
      <c r="N65" s="118">
        <v>4630</v>
      </c>
      <c r="O65" s="118">
        <v>4633</v>
      </c>
      <c r="P65" s="126">
        <v>0.1</v>
      </c>
      <c r="Q65" s="126">
        <v>4.9</v>
      </c>
      <c r="R65" s="126">
        <v>95.6</v>
      </c>
      <c r="S65" s="126">
        <v>12.2</v>
      </c>
      <c r="T65" s="126">
        <v>14.6</v>
      </c>
      <c r="U65" s="115">
        <v>67642</v>
      </c>
      <c r="V65" s="126">
        <v>5.2</v>
      </c>
      <c r="W65" s="126">
        <v>10.7</v>
      </c>
      <c r="X65" s="125">
        <v>200.4</v>
      </c>
      <c r="Y65" s="126">
        <v>113.9</v>
      </c>
      <c r="Z65" s="112">
        <v>2</v>
      </c>
      <c r="AA65" s="125">
        <v>80.6</v>
      </c>
      <c r="AB65" s="126">
        <v>123.8</v>
      </c>
      <c r="AC65" s="112">
        <v>1</v>
      </c>
      <c r="AD65" s="125">
        <v>40.2</v>
      </c>
      <c r="AE65" s="125">
        <v>95.7</v>
      </c>
      <c r="AF65" s="125">
        <v>31.3</v>
      </c>
      <c r="AG65" s="125">
        <v>86.1</v>
      </c>
      <c r="AH65" s="125">
        <v>39.1</v>
      </c>
      <c r="AI65" s="125">
        <v>4.9</v>
      </c>
      <c r="AJ65" s="125">
        <v>6</v>
      </c>
      <c r="AK65" s="125">
        <v>76.1</v>
      </c>
      <c r="AL65" s="125">
        <v>7.2</v>
      </c>
      <c r="AM65" s="115">
        <v>176</v>
      </c>
    </row>
    <row r="66" s="107" customFormat="1" ht="15" spans="1:39">
      <c r="A66" s="112"/>
      <c r="B66" s="112"/>
      <c r="C66" s="112" t="s">
        <v>48</v>
      </c>
      <c r="D66" s="117">
        <v>44712</v>
      </c>
      <c r="E66" s="117">
        <v>44767</v>
      </c>
      <c r="F66" s="117">
        <v>44810</v>
      </c>
      <c r="G66" s="118">
        <v>98</v>
      </c>
      <c r="H66" s="115">
        <v>3</v>
      </c>
      <c r="I66" s="115">
        <v>2</v>
      </c>
      <c r="J66" s="115">
        <v>1</v>
      </c>
      <c r="K66" s="115">
        <v>2</v>
      </c>
      <c r="L66" s="115">
        <v>2</v>
      </c>
      <c r="M66" s="115">
        <v>2</v>
      </c>
      <c r="N66" s="115">
        <v>4938</v>
      </c>
      <c r="O66" s="115">
        <v>4924</v>
      </c>
      <c r="P66" s="126">
        <v>-0.3</v>
      </c>
      <c r="Q66" s="125">
        <v>6.9</v>
      </c>
      <c r="R66" s="125">
        <v>89</v>
      </c>
      <c r="S66" s="125">
        <v>13.1</v>
      </c>
      <c r="T66" s="125">
        <v>13.9</v>
      </c>
      <c r="U66" s="115">
        <v>68444</v>
      </c>
      <c r="V66" s="125">
        <v>5</v>
      </c>
      <c r="W66" s="125">
        <v>9.7</v>
      </c>
      <c r="X66" s="125">
        <v>192.5</v>
      </c>
      <c r="Y66" s="126">
        <v>110.4</v>
      </c>
      <c r="Z66" s="112">
        <v>2</v>
      </c>
      <c r="AA66" s="125">
        <v>78.2</v>
      </c>
      <c r="AB66" s="126">
        <v>107.2</v>
      </c>
      <c r="AC66" s="112">
        <v>2</v>
      </c>
      <c r="AD66" s="125">
        <v>40.6</v>
      </c>
      <c r="AE66" s="125">
        <v>91.2</v>
      </c>
      <c r="AF66" s="125">
        <v>29.4</v>
      </c>
      <c r="AG66" s="125">
        <v>84.2</v>
      </c>
      <c r="AH66" s="125">
        <v>33.5</v>
      </c>
      <c r="AI66" s="125">
        <v>5</v>
      </c>
      <c r="AJ66" s="125">
        <v>5.7</v>
      </c>
      <c r="AK66" s="125">
        <v>78.4</v>
      </c>
      <c r="AL66" s="125">
        <v>8.3</v>
      </c>
      <c r="AM66" s="115">
        <v>148</v>
      </c>
    </row>
    <row r="67" s="107" customFormat="1" ht="15" spans="1:39">
      <c r="A67" s="112"/>
      <c r="B67" s="112"/>
      <c r="C67" s="112" t="s">
        <v>49</v>
      </c>
      <c r="D67" s="117">
        <v>44713</v>
      </c>
      <c r="E67" s="117">
        <v>44781</v>
      </c>
      <c r="F67" s="117">
        <v>44836</v>
      </c>
      <c r="G67" s="118">
        <v>123</v>
      </c>
      <c r="H67" s="115">
        <v>2</v>
      </c>
      <c r="I67" s="115">
        <v>1</v>
      </c>
      <c r="J67" s="115">
        <v>1</v>
      </c>
      <c r="K67" s="115">
        <v>2</v>
      </c>
      <c r="L67" s="115">
        <v>2</v>
      </c>
      <c r="M67" s="115">
        <v>2</v>
      </c>
      <c r="N67" s="115">
        <v>5000</v>
      </c>
      <c r="O67" s="115">
        <v>4978</v>
      </c>
      <c r="P67" s="126">
        <v>-0.4</v>
      </c>
      <c r="Q67" s="125">
        <v>6.5</v>
      </c>
      <c r="R67" s="125">
        <v>81.6</v>
      </c>
      <c r="S67" s="125">
        <v>11.5</v>
      </c>
      <c r="T67" s="125">
        <v>10.5</v>
      </c>
      <c r="U67" s="115">
        <v>52269</v>
      </c>
      <c r="V67" s="125">
        <v>4</v>
      </c>
      <c r="W67" s="125">
        <v>10</v>
      </c>
      <c r="X67" s="125">
        <v>174.5</v>
      </c>
      <c r="Y67" s="126">
        <v>102.8</v>
      </c>
      <c r="Z67" s="112">
        <v>2</v>
      </c>
      <c r="AA67" s="125">
        <v>70.5</v>
      </c>
      <c r="AB67" s="126">
        <v>112.2</v>
      </c>
      <c r="AC67" s="112">
        <v>2</v>
      </c>
      <c r="AD67" s="125">
        <v>40.4</v>
      </c>
      <c r="AE67" s="125">
        <v>73</v>
      </c>
      <c r="AF67" s="125">
        <v>30.7</v>
      </c>
      <c r="AG67" s="125">
        <v>87</v>
      </c>
      <c r="AH67" s="125">
        <v>34</v>
      </c>
      <c r="AI67" s="125">
        <v>4.9</v>
      </c>
      <c r="AJ67" s="125">
        <v>6.6</v>
      </c>
      <c r="AK67" s="125">
        <v>77.3</v>
      </c>
      <c r="AL67" s="125">
        <v>7.5</v>
      </c>
      <c r="AM67" s="115">
        <v>165</v>
      </c>
    </row>
    <row r="68" s="108" customFormat="1" ht="15" spans="1:39">
      <c r="A68" s="119"/>
      <c r="B68" s="119"/>
      <c r="C68" s="120" t="s">
        <v>52</v>
      </c>
      <c r="D68" s="121">
        <v>43985.8571428571</v>
      </c>
      <c r="E68" s="121">
        <v>44042.8571428571</v>
      </c>
      <c r="F68" s="121">
        <v>44096.5714285714</v>
      </c>
      <c r="G68" s="122">
        <v>110.714285714286</v>
      </c>
      <c r="H68" s="123">
        <v>2.14285714285714</v>
      </c>
      <c r="I68" s="123">
        <v>1.57142857142857</v>
      </c>
      <c r="J68" s="123">
        <v>1.42857142857143</v>
      </c>
      <c r="K68" s="123">
        <v>1.85714285714286</v>
      </c>
      <c r="L68" s="123">
        <v>1.85714285714286</v>
      </c>
      <c r="M68" s="123">
        <v>1.71428571428571</v>
      </c>
      <c r="N68" s="123">
        <v>4913.85714285714</v>
      </c>
      <c r="O68" s="123">
        <v>4887.42857142857</v>
      </c>
      <c r="P68" s="127">
        <v>-0.537837602116466</v>
      </c>
      <c r="Q68" s="128">
        <v>6.11666666666667</v>
      </c>
      <c r="R68" s="128">
        <v>83</v>
      </c>
      <c r="S68" s="128">
        <v>12.0285714285714</v>
      </c>
      <c r="T68" s="128">
        <v>13.6285714285714</v>
      </c>
      <c r="U68" s="123">
        <v>66334.8428571429</v>
      </c>
      <c r="V68" s="128">
        <v>4.91428571428571</v>
      </c>
      <c r="W68" s="128">
        <v>10.4428571428571</v>
      </c>
      <c r="X68" s="128">
        <v>188.864989440443</v>
      </c>
      <c r="Y68" s="127">
        <v>101.446845429623</v>
      </c>
      <c r="Z68" s="119">
        <v>2</v>
      </c>
      <c r="AA68" s="128">
        <v>75.2337706641237</v>
      </c>
      <c r="AB68" s="127">
        <v>105.429457745037</v>
      </c>
      <c r="AC68" s="119">
        <v>2</v>
      </c>
      <c r="AD68" s="128">
        <v>39.8285714285714</v>
      </c>
      <c r="AE68" s="128">
        <v>79.4777531343509</v>
      </c>
      <c r="AF68" s="128">
        <v>30.7857142857143</v>
      </c>
      <c r="AG68" s="128">
        <v>86.2142857142857</v>
      </c>
      <c r="AH68" s="128">
        <v>35.6285714285714</v>
      </c>
      <c r="AI68" s="128">
        <v>4.97142857142857</v>
      </c>
      <c r="AJ68" s="128">
        <v>6.47142857142857</v>
      </c>
      <c r="AK68" s="128">
        <v>78.3142857142857</v>
      </c>
      <c r="AL68" s="128">
        <v>7.84285714285714</v>
      </c>
      <c r="AM68" s="123">
        <v>166.285714285714</v>
      </c>
    </row>
    <row r="69" s="107" customFormat="1" ht="15" spans="1:39">
      <c r="A69" s="112"/>
      <c r="B69" s="112" t="s">
        <v>53</v>
      </c>
      <c r="C69" s="112" t="s">
        <v>41</v>
      </c>
      <c r="D69" s="117">
        <v>44712</v>
      </c>
      <c r="E69" s="117">
        <v>44777</v>
      </c>
      <c r="F69" s="117">
        <v>44839</v>
      </c>
      <c r="G69" s="118">
        <v>127</v>
      </c>
      <c r="H69" s="115">
        <v>1</v>
      </c>
      <c r="I69" s="115">
        <v>1</v>
      </c>
      <c r="J69" s="115">
        <v>1</v>
      </c>
      <c r="K69" s="115">
        <v>1</v>
      </c>
      <c r="L69" s="115">
        <v>1</v>
      </c>
      <c r="M69" s="115">
        <v>1</v>
      </c>
      <c r="N69" s="115">
        <v>5209</v>
      </c>
      <c r="O69" s="115">
        <v>5050</v>
      </c>
      <c r="P69" s="126">
        <v>-3.1</v>
      </c>
      <c r="Q69" s="126">
        <v>6.7</v>
      </c>
      <c r="R69" s="126">
        <v>92.5</v>
      </c>
      <c r="S69" s="126">
        <v>13.9</v>
      </c>
      <c r="T69" s="126">
        <v>16.8</v>
      </c>
      <c r="U69" s="115">
        <v>84840</v>
      </c>
      <c r="V69" s="126">
        <v>5.7</v>
      </c>
      <c r="W69" s="126">
        <v>9.8</v>
      </c>
      <c r="X69" s="125">
        <v>230</v>
      </c>
      <c r="Y69" s="130">
        <v>92.1</v>
      </c>
      <c r="Z69" s="113">
        <v>2</v>
      </c>
      <c r="AA69" s="125">
        <v>96.1</v>
      </c>
      <c r="AB69" s="130">
        <v>96.1</v>
      </c>
      <c r="AC69" s="113">
        <v>2</v>
      </c>
      <c r="AD69" s="125">
        <v>41.8</v>
      </c>
      <c r="AE69" s="125">
        <v>70.5</v>
      </c>
      <c r="AF69" s="135"/>
      <c r="AG69" s="135"/>
      <c r="AH69" s="135"/>
      <c r="AI69" s="135"/>
      <c r="AJ69" s="135"/>
      <c r="AK69" s="135"/>
      <c r="AL69" s="135"/>
      <c r="AM69" s="143"/>
    </row>
    <row r="70" s="107" customFormat="1" ht="15" spans="1:39">
      <c r="A70" s="112"/>
      <c r="B70" s="112"/>
      <c r="C70" s="112" t="s">
        <v>43</v>
      </c>
      <c r="D70" s="117">
        <v>44717</v>
      </c>
      <c r="E70" s="117">
        <v>44769</v>
      </c>
      <c r="F70" s="117">
        <v>44827</v>
      </c>
      <c r="G70" s="118">
        <v>110</v>
      </c>
      <c r="H70" s="115">
        <v>1</v>
      </c>
      <c r="I70" s="115">
        <v>1</v>
      </c>
      <c r="J70" s="115">
        <v>1</v>
      </c>
      <c r="K70" s="115">
        <v>1</v>
      </c>
      <c r="L70" s="115">
        <v>2</v>
      </c>
      <c r="M70" s="115">
        <v>2</v>
      </c>
      <c r="N70" s="118">
        <v>4940</v>
      </c>
      <c r="O70" s="118">
        <v>4720</v>
      </c>
      <c r="P70" s="126">
        <v>-4.5</v>
      </c>
      <c r="Q70" s="126">
        <v>6.1</v>
      </c>
      <c r="R70" s="126">
        <v>86.2</v>
      </c>
      <c r="S70" s="126">
        <v>13.3</v>
      </c>
      <c r="T70" s="126">
        <v>13.5</v>
      </c>
      <c r="U70" s="115">
        <v>63720</v>
      </c>
      <c r="V70" s="126">
        <v>5.7</v>
      </c>
      <c r="W70" s="126">
        <v>9.3</v>
      </c>
      <c r="X70" s="125">
        <v>177.9</v>
      </c>
      <c r="Y70" s="130">
        <v>99.1</v>
      </c>
      <c r="Z70" s="113">
        <v>2</v>
      </c>
      <c r="AA70" s="125">
        <v>77.8</v>
      </c>
      <c r="AB70" s="130">
        <v>103.6</v>
      </c>
      <c r="AC70" s="113">
        <v>1</v>
      </c>
      <c r="AD70" s="126">
        <v>43.7</v>
      </c>
      <c r="AE70" s="125">
        <v>86.8</v>
      </c>
      <c r="AF70" s="135"/>
      <c r="AG70" s="135"/>
      <c r="AH70" s="135"/>
      <c r="AI70" s="135"/>
      <c r="AJ70" s="135"/>
      <c r="AK70" s="135"/>
      <c r="AL70" s="135"/>
      <c r="AM70" s="143"/>
    </row>
    <row r="71" s="107" customFormat="1" ht="15" spans="1:39">
      <c r="A71" s="112"/>
      <c r="B71" s="112"/>
      <c r="C71" s="112" t="s">
        <v>57</v>
      </c>
      <c r="D71" s="117">
        <v>44713</v>
      </c>
      <c r="E71" s="117">
        <v>44759</v>
      </c>
      <c r="F71" s="117">
        <v>44806</v>
      </c>
      <c r="G71" s="118">
        <v>93</v>
      </c>
      <c r="H71" s="115">
        <v>1</v>
      </c>
      <c r="I71" s="115">
        <v>2</v>
      </c>
      <c r="J71" s="115">
        <v>2</v>
      </c>
      <c r="K71" s="115">
        <v>1</v>
      </c>
      <c r="L71" s="115">
        <v>1</v>
      </c>
      <c r="M71" s="115">
        <v>1</v>
      </c>
      <c r="N71" s="118">
        <v>5050</v>
      </c>
      <c r="O71" s="118">
        <v>5000</v>
      </c>
      <c r="P71" s="126">
        <v>-1</v>
      </c>
      <c r="Q71" s="126">
        <v>5.9</v>
      </c>
      <c r="R71" s="126">
        <v>82.4</v>
      </c>
      <c r="S71" s="126">
        <v>13.2</v>
      </c>
      <c r="T71" s="126">
        <v>16.2</v>
      </c>
      <c r="U71" s="115">
        <v>81000</v>
      </c>
      <c r="V71" s="126">
        <v>5.5</v>
      </c>
      <c r="W71" s="126">
        <v>9.9</v>
      </c>
      <c r="X71" s="125">
        <v>233</v>
      </c>
      <c r="Y71" s="130">
        <v>107.7</v>
      </c>
      <c r="Z71" s="113">
        <v>1</v>
      </c>
      <c r="AA71" s="125">
        <v>96</v>
      </c>
      <c r="AB71" s="130">
        <v>117.9</v>
      </c>
      <c r="AC71" s="113">
        <v>1</v>
      </c>
      <c r="AD71" s="125">
        <v>41.2</v>
      </c>
      <c r="AE71" s="125">
        <v>99.1</v>
      </c>
      <c r="AF71" s="135"/>
      <c r="AG71" s="135"/>
      <c r="AH71" s="135"/>
      <c r="AI71" s="135"/>
      <c r="AJ71" s="135"/>
      <c r="AK71" s="135"/>
      <c r="AL71" s="135"/>
      <c r="AM71" s="143"/>
    </row>
    <row r="72" s="107" customFormat="1" ht="15" spans="1:39">
      <c r="A72" s="112"/>
      <c r="B72" s="112"/>
      <c r="C72" s="112" t="s">
        <v>54</v>
      </c>
      <c r="D72" s="117">
        <v>44719</v>
      </c>
      <c r="E72" s="117">
        <v>44765</v>
      </c>
      <c r="F72" s="117">
        <v>44811</v>
      </c>
      <c r="G72" s="118">
        <v>92</v>
      </c>
      <c r="H72" s="115">
        <v>3</v>
      </c>
      <c r="I72" s="115">
        <v>3</v>
      </c>
      <c r="J72" s="115">
        <v>3</v>
      </c>
      <c r="K72" s="115">
        <v>3</v>
      </c>
      <c r="L72" s="115">
        <v>2</v>
      </c>
      <c r="M72" s="115">
        <v>3</v>
      </c>
      <c r="N72" s="115">
        <v>5210</v>
      </c>
      <c r="O72" s="115">
        <v>5210</v>
      </c>
      <c r="P72" s="126">
        <v>0</v>
      </c>
      <c r="Q72" s="125">
        <v>5.8</v>
      </c>
      <c r="R72" s="125">
        <v>128.9</v>
      </c>
      <c r="S72" s="125">
        <v>15.3</v>
      </c>
      <c r="T72" s="125">
        <v>14.3</v>
      </c>
      <c r="U72" s="115">
        <v>74243</v>
      </c>
      <c r="V72" s="125">
        <v>4.4</v>
      </c>
      <c r="W72" s="125">
        <v>10.4</v>
      </c>
      <c r="X72" s="125">
        <v>260.4</v>
      </c>
      <c r="Y72" s="130">
        <v>104.1</v>
      </c>
      <c r="Z72" s="113">
        <v>1</v>
      </c>
      <c r="AA72" s="125">
        <v>111.9</v>
      </c>
      <c r="AB72" s="130">
        <v>105.7</v>
      </c>
      <c r="AC72" s="113">
        <v>1</v>
      </c>
      <c r="AD72" s="125">
        <v>43</v>
      </c>
      <c r="AE72" s="125">
        <v>63.3</v>
      </c>
      <c r="AF72" s="135"/>
      <c r="AG72" s="135"/>
      <c r="AH72" s="135"/>
      <c r="AI72" s="135"/>
      <c r="AJ72" s="135"/>
      <c r="AK72" s="135"/>
      <c r="AL72" s="135"/>
      <c r="AM72" s="143"/>
    </row>
    <row r="73" s="107" customFormat="1" ht="15" spans="1:39">
      <c r="A73" s="112"/>
      <c r="B73" s="112"/>
      <c r="C73" s="112" t="s">
        <v>48</v>
      </c>
      <c r="D73" s="117">
        <v>44712</v>
      </c>
      <c r="E73" s="117">
        <v>44761</v>
      </c>
      <c r="F73" s="117">
        <v>44813</v>
      </c>
      <c r="G73" s="118">
        <v>101</v>
      </c>
      <c r="H73" s="115">
        <v>2</v>
      </c>
      <c r="I73" s="115">
        <v>2</v>
      </c>
      <c r="J73" s="115">
        <v>1</v>
      </c>
      <c r="K73" s="115">
        <v>2</v>
      </c>
      <c r="L73" s="115">
        <v>2</v>
      </c>
      <c r="M73" s="115">
        <v>1</v>
      </c>
      <c r="N73" s="115">
        <v>4938</v>
      </c>
      <c r="O73" s="115">
        <v>4753</v>
      </c>
      <c r="P73" s="126">
        <v>-3.7</v>
      </c>
      <c r="Q73" s="125">
        <v>5.3</v>
      </c>
      <c r="R73" s="125">
        <v>82.3</v>
      </c>
      <c r="S73" s="125">
        <v>11.9</v>
      </c>
      <c r="T73" s="125">
        <v>8.9</v>
      </c>
      <c r="U73" s="115">
        <v>42381</v>
      </c>
      <c r="V73" s="125">
        <v>4.2</v>
      </c>
      <c r="W73" s="125">
        <v>9</v>
      </c>
      <c r="X73" s="125">
        <v>175.1</v>
      </c>
      <c r="Y73" s="130">
        <v>99</v>
      </c>
      <c r="Z73" s="113">
        <v>2</v>
      </c>
      <c r="AA73" s="125">
        <v>74.9</v>
      </c>
      <c r="AB73" s="130">
        <v>106.2</v>
      </c>
      <c r="AC73" s="113">
        <v>1</v>
      </c>
      <c r="AD73" s="125">
        <v>42.8</v>
      </c>
      <c r="AE73" s="125">
        <v>89.7</v>
      </c>
      <c r="AF73" s="135"/>
      <c r="AG73" s="135"/>
      <c r="AH73" s="135"/>
      <c r="AI73" s="135"/>
      <c r="AJ73" s="135"/>
      <c r="AK73" s="135"/>
      <c r="AL73" s="135"/>
      <c r="AM73" s="143"/>
    </row>
    <row r="74" s="107" customFormat="1" ht="15" spans="1:39">
      <c r="A74" s="112"/>
      <c r="B74" s="112"/>
      <c r="C74" s="112" t="s">
        <v>50</v>
      </c>
      <c r="D74" s="117">
        <v>44714</v>
      </c>
      <c r="E74" s="117">
        <v>44766</v>
      </c>
      <c r="F74" s="117">
        <v>44819</v>
      </c>
      <c r="G74" s="118">
        <v>105</v>
      </c>
      <c r="H74" s="115">
        <v>1.6</v>
      </c>
      <c r="I74" s="115">
        <v>1.8</v>
      </c>
      <c r="J74" s="115">
        <v>1.6</v>
      </c>
      <c r="K74" s="115">
        <v>1.6</v>
      </c>
      <c r="L74" s="115">
        <v>1.6</v>
      </c>
      <c r="M74" s="115">
        <v>1.6</v>
      </c>
      <c r="N74" s="115">
        <v>5069</v>
      </c>
      <c r="O74" s="115">
        <v>4947</v>
      </c>
      <c r="P74" s="126">
        <v>-2.4</v>
      </c>
      <c r="Q74" s="125">
        <v>6</v>
      </c>
      <c r="R74" s="125">
        <v>94.5</v>
      </c>
      <c r="S74" s="125">
        <v>13.5</v>
      </c>
      <c r="T74" s="125">
        <v>13.9</v>
      </c>
      <c r="U74" s="115">
        <v>69237</v>
      </c>
      <c r="V74" s="125">
        <v>5.1</v>
      </c>
      <c r="W74" s="125">
        <v>9.7</v>
      </c>
      <c r="X74" s="125">
        <v>215.3</v>
      </c>
      <c r="Y74" s="126">
        <v>100.4</v>
      </c>
      <c r="Z74" s="112">
        <v>1</v>
      </c>
      <c r="AA74" s="125">
        <v>91.3</v>
      </c>
      <c r="AB74" s="126">
        <v>105.5</v>
      </c>
      <c r="AC74" s="112">
        <v>1</v>
      </c>
      <c r="AD74" s="126">
        <v>42.5</v>
      </c>
      <c r="AE74" s="125">
        <v>81.9</v>
      </c>
      <c r="AF74" s="135"/>
      <c r="AG74" s="135"/>
      <c r="AH74" s="135"/>
      <c r="AI74" s="135"/>
      <c r="AJ74" s="135"/>
      <c r="AK74" s="135"/>
      <c r="AL74" s="135"/>
      <c r="AM74" s="143"/>
    </row>
  </sheetData>
  <mergeCells count="12">
    <mergeCell ref="A2:A26"/>
    <mergeCell ref="A27:A51"/>
    <mergeCell ref="A52:A74"/>
    <mergeCell ref="B2:B11"/>
    <mergeCell ref="B12:B18"/>
    <mergeCell ref="B19:B26"/>
    <mergeCell ref="B27:B36"/>
    <mergeCell ref="B37:B43"/>
    <mergeCell ref="B44:B51"/>
    <mergeCell ref="B52:B60"/>
    <mergeCell ref="B61:B68"/>
    <mergeCell ref="B69:B7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5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13.5"/>
  <cols>
    <col min="1" max="1" width="13.0833333333333" style="10" customWidth="1"/>
    <col min="2" max="2" width="11.5833333333333" style="10" customWidth="1"/>
    <col min="4" max="4" width="10"/>
    <col min="6" max="6" width="6.33333333333333" customWidth="1"/>
    <col min="7" max="7" width="10"/>
    <col min="10" max="10" width="6" customWidth="1"/>
    <col min="11" max="11" width="6.75" customWidth="1"/>
    <col min="14" max="14" width="6.75" customWidth="1"/>
    <col min="16" max="16" width="9.58333333333333" style="11"/>
    <col min="17" max="17" width="6" customWidth="1"/>
    <col min="18" max="18" width="7" customWidth="1"/>
    <col min="19" max="19" width="6.875" customWidth="1"/>
    <col min="20" max="20" width="7.25" customWidth="1"/>
    <col min="21" max="21" width="6.625" customWidth="1"/>
    <col min="22" max="22" width="6.5" customWidth="1"/>
    <col min="23" max="23" width="5.375" customWidth="1"/>
    <col min="24" max="24" width="6.5" customWidth="1"/>
    <col min="25" max="25" width="7" customWidth="1"/>
    <col min="26" max="26" width="6.875" style="12" customWidth="1"/>
    <col min="27" max="27" width="7.125" style="11" customWidth="1"/>
    <col min="28" max="28" width="10.125" customWidth="1"/>
    <col min="29" max="29" width="8.25" customWidth="1"/>
    <col min="30" max="30" width="6.5" customWidth="1"/>
    <col min="31" max="31" width="9.25"/>
    <col min="32" max="32" width="7.25" customWidth="1"/>
    <col min="33" max="33" width="7" customWidth="1"/>
    <col min="34" max="34" width="8.125" customWidth="1"/>
  </cols>
  <sheetData>
    <row r="1" ht="84" customHeight="1" spans="1:34">
      <c r="A1" s="13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="7" customFormat="1" ht="36" customHeight="1" spans="1:34">
      <c r="A2" s="15" t="s">
        <v>60</v>
      </c>
      <c r="B2" s="16" t="s">
        <v>61</v>
      </c>
      <c r="C2" s="16" t="s">
        <v>62</v>
      </c>
      <c r="D2" s="17" t="s">
        <v>63</v>
      </c>
      <c r="E2" s="17"/>
      <c r="F2" s="17"/>
      <c r="G2" s="17" t="s">
        <v>64</v>
      </c>
      <c r="H2" s="17"/>
      <c r="I2" s="17"/>
      <c r="J2" s="17"/>
      <c r="K2" s="17"/>
      <c r="L2" s="21" t="s">
        <v>65</v>
      </c>
      <c r="M2" s="21"/>
      <c r="N2" s="21"/>
      <c r="O2" s="21"/>
      <c r="P2" s="54"/>
      <c r="Q2" s="21"/>
      <c r="R2" s="22" t="s">
        <v>66</v>
      </c>
      <c r="S2" s="22"/>
      <c r="T2" s="22"/>
      <c r="U2" s="22"/>
      <c r="V2" s="22"/>
      <c r="W2" s="22"/>
      <c r="X2" s="21" t="s">
        <v>67</v>
      </c>
      <c r="Y2" s="21"/>
      <c r="Z2" s="88" t="s">
        <v>68</v>
      </c>
      <c r="AA2" s="89" t="s">
        <v>69</v>
      </c>
      <c r="AB2" s="90"/>
      <c r="AC2" s="90"/>
      <c r="AD2" s="90"/>
      <c r="AE2" s="90"/>
      <c r="AF2" s="90"/>
      <c r="AG2" s="90"/>
      <c r="AH2" s="105"/>
    </row>
    <row r="3" s="7" customFormat="1" ht="18.75" spans="1:34">
      <c r="A3" s="18"/>
      <c r="B3" s="16"/>
      <c r="C3" s="16"/>
      <c r="D3" s="19" t="s">
        <v>70</v>
      </c>
      <c r="E3" s="19" t="s">
        <v>71</v>
      </c>
      <c r="F3" s="20" t="s">
        <v>72</v>
      </c>
      <c r="G3" s="21" t="s">
        <v>70</v>
      </c>
      <c r="H3" s="19" t="s">
        <v>71</v>
      </c>
      <c r="I3" s="55" t="s">
        <v>73</v>
      </c>
      <c r="J3" s="20" t="s">
        <v>72</v>
      </c>
      <c r="K3" s="56" t="s">
        <v>74</v>
      </c>
      <c r="L3" s="22" t="s">
        <v>75</v>
      </c>
      <c r="M3" s="22" t="s">
        <v>76</v>
      </c>
      <c r="N3" s="22" t="s">
        <v>77</v>
      </c>
      <c r="O3" s="57" t="s">
        <v>78</v>
      </c>
      <c r="P3" s="58" t="s">
        <v>79</v>
      </c>
      <c r="Q3" s="22" t="s">
        <v>80</v>
      </c>
      <c r="R3" s="21" t="s">
        <v>81</v>
      </c>
      <c r="S3" s="21"/>
      <c r="T3" s="21"/>
      <c r="U3" s="21"/>
      <c r="V3" s="76" t="s">
        <v>82</v>
      </c>
      <c r="W3" s="21"/>
      <c r="X3" s="77" t="s">
        <v>67</v>
      </c>
      <c r="Y3" s="91" t="s">
        <v>83</v>
      </c>
      <c r="Z3" s="88"/>
      <c r="AA3" s="92" t="s">
        <v>84</v>
      </c>
      <c r="AB3" s="93" t="s">
        <v>85</v>
      </c>
      <c r="AC3" s="93" t="s">
        <v>86</v>
      </c>
      <c r="AD3" s="94" t="s">
        <v>16</v>
      </c>
      <c r="AE3" s="95" t="s">
        <v>87</v>
      </c>
      <c r="AF3" s="95" t="s">
        <v>88</v>
      </c>
      <c r="AG3" s="96" t="s">
        <v>89</v>
      </c>
      <c r="AH3" s="93" t="s">
        <v>90</v>
      </c>
    </row>
    <row r="4" s="7" customFormat="1" ht="42" customHeight="1" spans="1:34">
      <c r="A4" s="18"/>
      <c r="B4" s="16"/>
      <c r="C4" s="16"/>
      <c r="D4" s="17"/>
      <c r="E4" s="17"/>
      <c r="F4" s="20"/>
      <c r="G4" s="22"/>
      <c r="H4" s="17"/>
      <c r="I4" s="59"/>
      <c r="J4" s="20"/>
      <c r="K4" s="60"/>
      <c r="L4" s="22"/>
      <c r="M4" s="22"/>
      <c r="N4" s="22"/>
      <c r="O4" s="61"/>
      <c r="P4" s="58"/>
      <c r="Q4" s="22"/>
      <c r="R4" s="77" t="s">
        <v>91</v>
      </c>
      <c r="S4" s="77" t="s">
        <v>92</v>
      </c>
      <c r="T4" s="77" t="s">
        <v>93</v>
      </c>
      <c r="U4" s="77" t="s">
        <v>94</v>
      </c>
      <c r="V4" s="77" t="s">
        <v>95</v>
      </c>
      <c r="W4" s="77" t="s">
        <v>94</v>
      </c>
      <c r="X4" s="77"/>
      <c r="Y4" s="91"/>
      <c r="Z4" s="88"/>
      <c r="AA4" s="92"/>
      <c r="AB4" s="96"/>
      <c r="AC4" s="96"/>
      <c r="AD4" s="97"/>
      <c r="AE4" s="95"/>
      <c r="AF4" s="95"/>
      <c r="AG4" s="96"/>
      <c r="AH4" s="96"/>
    </row>
    <row r="5" s="8" customFormat="1" ht="30" customHeight="1" spans="1:34">
      <c r="A5" s="23" t="s">
        <v>96</v>
      </c>
      <c r="B5" s="24" t="s">
        <v>97</v>
      </c>
      <c r="C5" s="25">
        <v>2019</v>
      </c>
      <c r="D5" s="26">
        <v>269</v>
      </c>
      <c r="E5" s="26">
        <v>4.4</v>
      </c>
      <c r="F5" s="27">
        <v>4</v>
      </c>
      <c r="G5" s="26">
        <v>107.1</v>
      </c>
      <c r="H5" s="26">
        <v>-1</v>
      </c>
      <c r="I5" s="53"/>
      <c r="J5" s="27">
        <v>7</v>
      </c>
      <c r="K5" s="62" t="s">
        <v>98</v>
      </c>
      <c r="L5" s="26">
        <v>30.2</v>
      </c>
      <c r="M5" s="26">
        <v>29.7</v>
      </c>
      <c r="N5" s="26">
        <v>4.6</v>
      </c>
      <c r="O5" s="26">
        <v>85.5</v>
      </c>
      <c r="P5" s="63">
        <v>151</v>
      </c>
      <c r="Q5" s="53" t="s">
        <v>99</v>
      </c>
      <c r="R5" s="26">
        <v>9.8</v>
      </c>
      <c r="S5" s="78" t="s">
        <v>100</v>
      </c>
      <c r="T5" s="26">
        <v>22.3</v>
      </c>
      <c r="U5" s="78" t="s">
        <v>101</v>
      </c>
      <c r="V5" s="79">
        <v>41.4</v>
      </c>
      <c r="W5" s="80" t="s">
        <v>102</v>
      </c>
      <c r="X5" s="81" t="s">
        <v>100</v>
      </c>
      <c r="Y5" s="25">
        <v>96</v>
      </c>
      <c r="Z5" s="98">
        <v>3.4</v>
      </c>
      <c r="AA5" s="63">
        <v>125</v>
      </c>
      <c r="AB5" s="26">
        <v>96</v>
      </c>
      <c r="AC5" s="26">
        <v>40</v>
      </c>
      <c r="AD5" s="26">
        <v>6.3</v>
      </c>
      <c r="AE5" s="26">
        <v>108.9</v>
      </c>
      <c r="AF5" s="26">
        <v>34.8</v>
      </c>
      <c r="AG5" s="26">
        <v>6</v>
      </c>
      <c r="AH5" s="26">
        <v>10.7</v>
      </c>
    </row>
    <row r="6" s="8" customFormat="1" ht="30" customHeight="1" spans="1:34">
      <c r="A6" s="28"/>
      <c r="B6" s="29"/>
      <c r="C6" s="30">
        <v>2020</v>
      </c>
      <c r="D6" s="31">
        <v>260.6</v>
      </c>
      <c r="E6" s="31">
        <v>8.8</v>
      </c>
      <c r="F6" s="32">
        <v>3</v>
      </c>
      <c r="G6" s="31">
        <v>104.5</v>
      </c>
      <c r="H6" s="31">
        <v>6.4</v>
      </c>
      <c r="I6" s="64" t="s">
        <v>103</v>
      </c>
      <c r="J6" s="32">
        <v>6</v>
      </c>
      <c r="K6" s="65" t="s">
        <v>104</v>
      </c>
      <c r="L6" s="31">
        <v>29.4</v>
      </c>
      <c r="M6" s="31">
        <v>30.5</v>
      </c>
      <c r="N6" s="31">
        <v>4.8</v>
      </c>
      <c r="O6" s="31">
        <v>85.1</v>
      </c>
      <c r="P6" s="66">
        <v>145</v>
      </c>
      <c r="Q6" s="36" t="s">
        <v>105</v>
      </c>
      <c r="R6" s="31">
        <v>18.2</v>
      </c>
      <c r="S6" s="82" t="s">
        <v>101</v>
      </c>
      <c r="T6" s="31">
        <v>26.6</v>
      </c>
      <c r="U6" s="83" t="s">
        <v>101</v>
      </c>
      <c r="V6" s="84">
        <v>41.52</v>
      </c>
      <c r="W6" s="82" t="s">
        <v>102</v>
      </c>
      <c r="X6" s="64" t="s">
        <v>106</v>
      </c>
      <c r="Y6" s="2">
        <v>94</v>
      </c>
      <c r="Z6" s="99">
        <v>3.5</v>
      </c>
      <c r="AA6" s="66">
        <v>130</v>
      </c>
      <c r="AB6" s="31">
        <v>93.6</v>
      </c>
      <c r="AC6" s="31">
        <v>40.1</v>
      </c>
      <c r="AD6" s="31">
        <v>6.6</v>
      </c>
      <c r="AE6" s="31">
        <v>97.6</v>
      </c>
      <c r="AF6" s="31">
        <v>31.4</v>
      </c>
      <c r="AG6" s="31">
        <v>5.8</v>
      </c>
      <c r="AH6" s="31">
        <v>10.4</v>
      </c>
    </row>
    <row r="7" s="8" customFormat="1" ht="30" customHeight="1" spans="1:34">
      <c r="A7" s="28"/>
      <c r="B7" s="29"/>
      <c r="C7" s="33" t="s">
        <v>107</v>
      </c>
      <c r="D7" s="34">
        <v>264.8</v>
      </c>
      <c r="E7" s="34">
        <v>6.6</v>
      </c>
      <c r="F7" s="34"/>
      <c r="G7" s="34">
        <v>105.8</v>
      </c>
      <c r="H7" s="34">
        <v>2.7</v>
      </c>
      <c r="I7" s="41"/>
      <c r="J7" s="34"/>
      <c r="K7" s="67"/>
      <c r="L7" s="34">
        <v>29.8</v>
      </c>
      <c r="M7" s="34">
        <v>30.1</v>
      </c>
      <c r="N7" s="34">
        <v>4.7</v>
      </c>
      <c r="O7" s="34">
        <v>85.3</v>
      </c>
      <c r="P7" s="68">
        <v>148</v>
      </c>
      <c r="Q7" s="41" t="s">
        <v>105</v>
      </c>
      <c r="R7" s="34">
        <v>18.2</v>
      </c>
      <c r="S7" s="85" t="s">
        <v>101</v>
      </c>
      <c r="T7" s="34">
        <v>26.6</v>
      </c>
      <c r="U7" s="33" t="s">
        <v>101</v>
      </c>
      <c r="V7" s="86">
        <v>41.52</v>
      </c>
      <c r="W7" s="85" t="s">
        <v>102</v>
      </c>
      <c r="X7" s="40" t="s">
        <v>100</v>
      </c>
      <c r="Y7" s="100">
        <v>94</v>
      </c>
      <c r="Z7" s="52">
        <f>AVERAGE(Z5:Z6)</f>
        <v>3.45</v>
      </c>
      <c r="AA7" s="68">
        <v>127</v>
      </c>
      <c r="AB7" s="34">
        <v>94.8</v>
      </c>
      <c r="AC7" s="34">
        <v>40.1</v>
      </c>
      <c r="AD7" s="34">
        <v>6.4</v>
      </c>
      <c r="AE7" s="34">
        <v>103.3</v>
      </c>
      <c r="AF7" s="34">
        <v>33.1</v>
      </c>
      <c r="AG7" s="34">
        <v>5.9</v>
      </c>
      <c r="AH7" s="34">
        <v>10.5</v>
      </c>
    </row>
    <row r="8" s="8" customFormat="1" ht="30" customHeight="1" spans="1:34">
      <c r="A8" s="28"/>
      <c r="B8" s="35"/>
      <c r="C8" s="36">
        <v>2021</v>
      </c>
      <c r="D8" s="37">
        <v>252.813607820961</v>
      </c>
      <c r="E8" s="37">
        <v>5.8</v>
      </c>
      <c r="F8" s="38">
        <v>1</v>
      </c>
      <c r="G8" s="37">
        <v>105.659834814361</v>
      </c>
      <c r="H8" s="37">
        <v>4</v>
      </c>
      <c r="I8" s="69"/>
      <c r="J8" s="36">
        <v>2</v>
      </c>
      <c r="K8" s="70"/>
      <c r="L8" s="70"/>
      <c r="M8" s="70"/>
      <c r="N8" s="70"/>
      <c r="O8" s="70"/>
      <c r="P8" s="71"/>
      <c r="Q8" s="70"/>
      <c r="R8" s="70"/>
      <c r="S8" s="70"/>
      <c r="T8" s="70"/>
      <c r="U8" s="70"/>
      <c r="V8" s="70"/>
      <c r="W8" s="70"/>
      <c r="X8" s="70"/>
      <c r="Y8" s="70"/>
      <c r="Z8" s="99">
        <v>4.1</v>
      </c>
      <c r="AA8" s="101">
        <v>127.714285714286</v>
      </c>
      <c r="AB8" s="37">
        <v>91.7714285714286</v>
      </c>
      <c r="AC8" s="37">
        <v>41.6614285714286</v>
      </c>
      <c r="AD8" s="37">
        <v>6.61428571428571</v>
      </c>
      <c r="AE8" s="37">
        <v>95.6857142857143</v>
      </c>
      <c r="AF8" s="37">
        <v>30.2714285714286</v>
      </c>
      <c r="AG8" s="37">
        <v>5.9</v>
      </c>
      <c r="AH8" s="37">
        <v>10.1185714285714</v>
      </c>
    </row>
    <row r="9" s="8" customFormat="1" ht="30" customHeight="1" spans="1:34">
      <c r="A9" s="28"/>
      <c r="B9" s="39" t="s">
        <v>108</v>
      </c>
      <c r="C9" s="30">
        <v>2019</v>
      </c>
      <c r="D9" s="31">
        <v>269</v>
      </c>
      <c r="E9" s="31">
        <v>4.4</v>
      </c>
      <c r="F9" s="32">
        <v>3</v>
      </c>
      <c r="G9" s="31">
        <v>115.3</v>
      </c>
      <c r="H9" s="31">
        <v>6.6</v>
      </c>
      <c r="I9" s="64" t="s">
        <v>103</v>
      </c>
      <c r="J9" s="32">
        <v>3</v>
      </c>
      <c r="K9" s="65" t="s">
        <v>109</v>
      </c>
      <c r="L9" s="31">
        <v>31.4</v>
      </c>
      <c r="M9" s="31">
        <v>29.8</v>
      </c>
      <c r="N9" s="31">
        <v>5.2</v>
      </c>
      <c r="O9" s="31">
        <v>85.3</v>
      </c>
      <c r="P9" s="66">
        <v>146</v>
      </c>
      <c r="Q9" s="36" t="s">
        <v>99</v>
      </c>
      <c r="R9" s="31">
        <v>8</v>
      </c>
      <c r="S9" s="83" t="s">
        <v>100</v>
      </c>
      <c r="T9" s="31">
        <v>23.9</v>
      </c>
      <c r="U9" s="83" t="s">
        <v>101</v>
      </c>
      <c r="V9" s="84">
        <v>45.9</v>
      </c>
      <c r="W9" s="82" t="s">
        <v>102</v>
      </c>
      <c r="X9" s="64" t="s">
        <v>100</v>
      </c>
      <c r="Y9" s="30">
        <v>98</v>
      </c>
      <c r="Z9" s="99">
        <v>3.4</v>
      </c>
      <c r="AA9" s="66">
        <v>127</v>
      </c>
      <c r="AB9" s="31">
        <v>94.2</v>
      </c>
      <c r="AC9" s="31">
        <v>42.9</v>
      </c>
      <c r="AD9" s="31">
        <v>7.3</v>
      </c>
      <c r="AE9" s="31">
        <v>124.3</v>
      </c>
      <c r="AF9" s="31">
        <v>30.8</v>
      </c>
      <c r="AG9" s="31">
        <v>6.3</v>
      </c>
      <c r="AH9" s="31">
        <v>11.4</v>
      </c>
    </row>
    <row r="10" s="8" customFormat="1" ht="30" customHeight="1" spans="1:34">
      <c r="A10" s="28"/>
      <c r="B10" s="29"/>
      <c r="C10" s="30">
        <v>2020</v>
      </c>
      <c r="D10" s="31">
        <v>258.9</v>
      </c>
      <c r="E10" s="31">
        <v>8.1</v>
      </c>
      <c r="F10" s="32">
        <v>4</v>
      </c>
      <c r="G10" s="31">
        <v>107.2</v>
      </c>
      <c r="H10" s="31">
        <v>9.1</v>
      </c>
      <c r="I10" s="64" t="s">
        <v>103</v>
      </c>
      <c r="J10" s="32">
        <v>4</v>
      </c>
      <c r="K10" s="65" t="s">
        <v>110</v>
      </c>
      <c r="L10" s="31">
        <v>30.5</v>
      </c>
      <c r="M10" s="31">
        <v>30.4</v>
      </c>
      <c r="N10" s="31">
        <v>4.9</v>
      </c>
      <c r="O10" s="31">
        <v>84.9</v>
      </c>
      <c r="P10" s="66">
        <v>144</v>
      </c>
      <c r="Q10" s="36" t="s">
        <v>105</v>
      </c>
      <c r="R10" s="31">
        <v>13.1</v>
      </c>
      <c r="S10" s="82" t="s">
        <v>101</v>
      </c>
      <c r="T10" s="31">
        <v>27.8</v>
      </c>
      <c r="U10" s="83" t="s">
        <v>101</v>
      </c>
      <c r="V10" s="84">
        <v>19.62</v>
      </c>
      <c r="W10" s="82" t="s">
        <v>100</v>
      </c>
      <c r="X10" s="64" t="s">
        <v>106</v>
      </c>
      <c r="Y10" s="2">
        <v>98</v>
      </c>
      <c r="Z10" s="99">
        <v>3.5</v>
      </c>
      <c r="AA10" s="66">
        <v>131</v>
      </c>
      <c r="AB10" s="31">
        <v>90.3</v>
      </c>
      <c r="AC10" s="31">
        <v>41.2</v>
      </c>
      <c r="AD10" s="31">
        <v>7.1</v>
      </c>
      <c r="AE10" s="31">
        <v>114.3</v>
      </c>
      <c r="AF10" s="31">
        <v>30.1</v>
      </c>
      <c r="AG10" s="31">
        <v>6.2</v>
      </c>
      <c r="AH10" s="31">
        <v>11</v>
      </c>
    </row>
    <row r="11" s="8" customFormat="1" ht="30" customHeight="1" spans="1:34">
      <c r="A11" s="28"/>
      <c r="B11" s="29"/>
      <c r="C11" s="33" t="s">
        <v>107</v>
      </c>
      <c r="D11" s="34">
        <v>264</v>
      </c>
      <c r="E11" s="34">
        <v>6.3</v>
      </c>
      <c r="F11" s="34"/>
      <c r="G11" s="34">
        <v>111.2</v>
      </c>
      <c r="H11" s="34">
        <v>7.9</v>
      </c>
      <c r="I11" s="41"/>
      <c r="J11" s="34"/>
      <c r="K11" s="67"/>
      <c r="L11" s="34">
        <v>30.9</v>
      </c>
      <c r="M11" s="34">
        <v>30.1</v>
      </c>
      <c r="N11" s="34">
        <v>5</v>
      </c>
      <c r="O11" s="34">
        <v>85.1</v>
      </c>
      <c r="P11" s="68">
        <v>145</v>
      </c>
      <c r="Q11" s="41" t="s">
        <v>105</v>
      </c>
      <c r="R11" s="34">
        <v>13.1</v>
      </c>
      <c r="S11" s="85" t="s">
        <v>101</v>
      </c>
      <c r="T11" s="34">
        <v>27.8</v>
      </c>
      <c r="U11" s="33" t="s">
        <v>101</v>
      </c>
      <c r="V11" s="86">
        <v>45.9</v>
      </c>
      <c r="W11" s="85" t="s">
        <v>102</v>
      </c>
      <c r="X11" s="40" t="s">
        <v>100</v>
      </c>
      <c r="Y11" s="100">
        <v>98</v>
      </c>
      <c r="Z11" s="52">
        <f>AVERAGE(Z9:Z10)</f>
        <v>3.45</v>
      </c>
      <c r="AA11" s="68">
        <v>129</v>
      </c>
      <c r="AB11" s="34">
        <v>92.2</v>
      </c>
      <c r="AC11" s="34">
        <v>42.1</v>
      </c>
      <c r="AD11" s="34">
        <v>7.2</v>
      </c>
      <c r="AE11" s="34">
        <v>119.3</v>
      </c>
      <c r="AF11" s="34">
        <v>30.4</v>
      </c>
      <c r="AG11" s="34">
        <v>6.3</v>
      </c>
      <c r="AH11" s="34">
        <v>11.2</v>
      </c>
    </row>
    <row r="12" s="8" customFormat="1" ht="30" customHeight="1" spans="1:34">
      <c r="A12" s="28"/>
      <c r="B12" s="35"/>
      <c r="C12" s="36">
        <v>2021</v>
      </c>
      <c r="D12" s="37">
        <v>243.343710806403</v>
      </c>
      <c r="E12" s="37">
        <v>1.8</v>
      </c>
      <c r="F12" s="38">
        <v>2</v>
      </c>
      <c r="G12" s="37">
        <v>105.831690530815</v>
      </c>
      <c r="H12" s="37">
        <v>4.1</v>
      </c>
      <c r="I12" s="69"/>
      <c r="J12" s="36">
        <v>1</v>
      </c>
      <c r="K12" s="70"/>
      <c r="L12" s="70"/>
      <c r="M12" s="70"/>
      <c r="N12" s="70"/>
      <c r="O12" s="70"/>
      <c r="P12" s="71"/>
      <c r="Q12" s="70"/>
      <c r="R12" s="70"/>
      <c r="S12" s="70"/>
      <c r="T12" s="70"/>
      <c r="U12" s="70"/>
      <c r="V12" s="70"/>
      <c r="W12" s="70"/>
      <c r="X12" s="70"/>
      <c r="Y12" s="70"/>
      <c r="Z12" s="99">
        <v>4</v>
      </c>
      <c r="AA12" s="101">
        <v>131.714285714286</v>
      </c>
      <c r="AB12" s="37">
        <v>83.4285714285714</v>
      </c>
      <c r="AC12" s="37">
        <v>43.4685714285714</v>
      </c>
      <c r="AD12" s="37">
        <v>7.65714285714286</v>
      </c>
      <c r="AE12" s="37">
        <v>111.328571428571</v>
      </c>
      <c r="AF12" s="37">
        <v>27.4285714285714</v>
      </c>
      <c r="AG12" s="37">
        <v>6.58571428571429</v>
      </c>
      <c r="AH12" s="37">
        <v>10.5128571428571</v>
      </c>
    </row>
    <row r="13" s="8" customFormat="1" ht="30" customHeight="1" spans="1:34">
      <c r="A13" s="28"/>
      <c r="B13" s="39" t="s">
        <v>111</v>
      </c>
      <c r="C13" s="30">
        <v>2019</v>
      </c>
      <c r="D13" s="31">
        <v>257.526533283672</v>
      </c>
      <c r="E13" s="31"/>
      <c r="F13" s="30">
        <v>7</v>
      </c>
      <c r="G13" s="31">
        <v>108.127673157506</v>
      </c>
      <c r="H13" s="31"/>
      <c r="I13" s="31"/>
      <c r="J13" s="30">
        <v>6</v>
      </c>
      <c r="K13" s="30"/>
      <c r="L13" s="31">
        <v>30.2</v>
      </c>
      <c r="M13" s="31">
        <v>31.0777777777778</v>
      </c>
      <c r="N13" s="31">
        <v>5.14444444444444</v>
      </c>
      <c r="O13" s="31">
        <v>84.7222222222222</v>
      </c>
      <c r="P13" s="66">
        <v>143.888888888889</v>
      </c>
      <c r="Q13" s="36" t="s">
        <v>99</v>
      </c>
      <c r="R13" s="31">
        <v>9.7</v>
      </c>
      <c r="S13" s="83" t="s">
        <v>100</v>
      </c>
      <c r="T13" s="31">
        <v>20.6</v>
      </c>
      <c r="U13" s="83" t="s">
        <v>101</v>
      </c>
      <c r="V13" s="31">
        <v>36.48</v>
      </c>
      <c r="W13" s="83" t="s">
        <v>102</v>
      </c>
      <c r="X13" s="83" t="s">
        <v>100</v>
      </c>
      <c r="Y13" s="30">
        <v>100</v>
      </c>
      <c r="Z13" s="99">
        <v>4</v>
      </c>
      <c r="AA13" s="66">
        <v>125.888888888889</v>
      </c>
      <c r="AB13" s="31">
        <v>93.65</v>
      </c>
      <c r="AC13" s="31">
        <v>42.0666666666667</v>
      </c>
      <c r="AD13" s="31">
        <v>6.44444444444444</v>
      </c>
      <c r="AE13" s="31">
        <v>114.222222222222</v>
      </c>
      <c r="AF13" s="31">
        <v>31.2111111111111</v>
      </c>
      <c r="AG13" s="31">
        <v>6.41111111111111</v>
      </c>
      <c r="AH13" s="31">
        <v>11.4625</v>
      </c>
    </row>
    <row r="14" s="8" customFormat="1" ht="30" customHeight="1" spans="1:34">
      <c r="A14" s="28"/>
      <c r="B14" s="29"/>
      <c r="C14" s="30">
        <v>2020</v>
      </c>
      <c r="D14" s="31">
        <v>239.5</v>
      </c>
      <c r="E14" s="31"/>
      <c r="F14" s="32">
        <v>9</v>
      </c>
      <c r="G14" s="31">
        <v>98.2</v>
      </c>
      <c r="H14" s="31"/>
      <c r="I14" s="36"/>
      <c r="J14" s="32">
        <v>9</v>
      </c>
      <c r="K14" s="65"/>
      <c r="L14" s="31">
        <v>30.2</v>
      </c>
      <c r="M14" s="31">
        <v>32.5</v>
      </c>
      <c r="N14" s="31">
        <v>5</v>
      </c>
      <c r="O14" s="31">
        <v>84.6</v>
      </c>
      <c r="P14" s="66">
        <v>149</v>
      </c>
      <c r="Q14" s="36" t="s">
        <v>105</v>
      </c>
      <c r="R14" s="31">
        <v>12.8</v>
      </c>
      <c r="S14" s="82" t="s">
        <v>101</v>
      </c>
      <c r="T14" s="31">
        <v>26</v>
      </c>
      <c r="U14" s="82" t="s">
        <v>101</v>
      </c>
      <c r="V14" s="84">
        <v>17.23</v>
      </c>
      <c r="W14" s="82" t="s">
        <v>100</v>
      </c>
      <c r="X14" s="64" t="s">
        <v>100</v>
      </c>
      <c r="Y14" s="2">
        <v>100</v>
      </c>
      <c r="Z14" s="99">
        <v>4</v>
      </c>
      <c r="AA14" s="66">
        <v>130</v>
      </c>
      <c r="AB14" s="31">
        <v>90.5</v>
      </c>
      <c r="AC14" s="31">
        <v>41.1</v>
      </c>
      <c r="AD14" s="31">
        <v>6.7</v>
      </c>
      <c r="AE14" s="31">
        <v>104.2</v>
      </c>
      <c r="AF14" s="31">
        <v>27.6</v>
      </c>
      <c r="AG14" s="31">
        <v>6</v>
      </c>
      <c r="AH14" s="31">
        <v>11.3</v>
      </c>
    </row>
    <row r="15" s="8" customFormat="1" ht="30" customHeight="1" spans="1:34">
      <c r="A15" s="28"/>
      <c r="B15" s="29"/>
      <c r="C15" s="40" t="s">
        <v>107</v>
      </c>
      <c r="D15" s="41">
        <v>248.5</v>
      </c>
      <c r="E15" s="34"/>
      <c r="F15" s="41"/>
      <c r="G15" s="41">
        <v>103.2</v>
      </c>
      <c r="H15" s="34"/>
      <c r="I15" s="41"/>
      <c r="J15" s="41"/>
      <c r="K15" s="41"/>
      <c r="L15" s="41">
        <v>30.2</v>
      </c>
      <c r="M15" s="52">
        <f t="shared" ref="M15:P15" si="0">AVERAGE(M13:M14)</f>
        <v>31.7888888888889</v>
      </c>
      <c r="N15" s="52">
        <f t="shared" si="0"/>
        <v>5.07222222222222</v>
      </c>
      <c r="O15" s="52">
        <f t="shared" si="0"/>
        <v>84.6611111111111</v>
      </c>
      <c r="P15" s="72">
        <f t="shared" si="0"/>
        <v>146.444444444445</v>
      </c>
      <c r="Q15" s="41" t="s">
        <v>99</v>
      </c>
      <c r="R15" s="41">
        <v>12.8</v>
      </c>
      <c r="S15" s="40" t="s">
        <v>101</v>
      </c>
      <c r="T15" s="52">
        <v>26</v>
      </c>
      <c r="U15" s="40" t="s">
        <v>101</v>
      </c>
      <c r="V15" s="41">
        <v>36.5</v>
      </c>
      <c r="W15" s="40" t="s">
        <v>102</v>
      </c>
      <c r="X15" s="40" t="s">
        <v>100</v>
      </c>
      <c r="Y15" s="41">
        <v>100</v>
      </c>
      <c r="Z15" s="52">
        <f t="shared" ref="Z15:AH15" si="1">AVERAGE(Z13:Z14)</f>
        <v>4</v>
      </c>
      <c r="AA15" s="72">
        <f t="shared" si="1"/>
        <v>127.944444444444</v>
      </c>
      <c r="AB15" s="52">
        <f t="shared" si="1"/>
        <v>92.075</v>
      </c>
      <c r="AC15" s="52">
        <f t="shared" si="1"/>
        <v>41.5833333333333</v>
      </c>
      <c r="AD15" s="52">
        <f t="shared" si="1"/>
        <v>6.57222222222222</v>
      </c>
      <c r="AE15" s="52">
        <f t="shared" si="1"/>
        <v>109.211111111111</v>
      </c>
      <c r="AF15" s="52">
        <f t="shared" si="1"/>
        <v>29.4055555555556</v>
      </c>
      <c r="AG15" s="52">
        <f t="shared" si="1"/>
        <v>6.20555555555555</v>
      </c>
      <c r="AH15" s="52">
        <f t="shared" si="1"/>
        <v>11.38125</v>
      </c>
    </row>
    <row r="16" s="8" customFormat="1" ht="30" customHeight="1" spans="1:34">
      <c r="A16" s="42"/>
      <c r="B16" s="35"/>
      <c r="C16" s="36">
        <v>2021</v>
      </c>
      <c r="D16" s="37">
        <v>239.031101654333</v>
      </c>
      <c r="E16" s="37"/>
      <c r="F16" s="38">
        <v>3</v>
      </c>
      <c r="G16" s="37">
        <v>101.619925944639</v>
      </c>
      <c r="H16" s="37"/>
      <c r="I16" s="69"/>
      <c r="J16" s="36">
        <v>3</v>
      </c>
      <c r="K16" s="70"/>
      <c r="L16" s="70"/>
      <c r="M16" s="70"/>
      <c r="N16" s="70"/>
      <c r="O16" s="70"/>
      <c r="P16" s="71"/>
      <c r="Q16" s="70"/>
      <c r="R16" s="70"/>
      <c r="S16" s="70"/>
      <c r="T16" s="70"/>
      <c r="U16" s="70"/>
      <c r="V16" s="70"/>
      <c r="W16" s="70"/>
      <c r="X16" s="70"/>
      <c r="Y16" s="70"/>
      <c r="Z16" s="99">
        <v>4</v>
      </c>
      <c r="AA16" s="101">
        <v>128.857142857143</v>
      </c>
      <c r="AB16" s="37">
        <v>86.4857142857143</v>
      </c>
      <c r="AC16" s="37">
        <v>42.4585714285714</v>
      </c>
      <c r="AD16" s="37">
        <v>7.01428571428571</v>
      </c>
      <c r="AE16" s="37">
        <v>104.628571428571</v>
      </c>
      <c r="AF16" s="37">
        <v>26.9428571428571</v>
      </c>
      <c r="AG16" s="37">
        <v>6.78571428571429</v>
      </c>
      <c r="AH16" s="37">
        <v>11.1685714285714</v>
      </c>
    </row>
    <row r="17" s="8" customFormat="1" ht="66" customHeight="1" spans="1:34">
      <c r="A17" s="43"/>
      <c r="B17" s="44"/>
      <c r="C17" s="45"/>
      <c r="D17" s="46"/>
      <c r="E17" s="46"/>
      <c r="F17" s="47"/>
      <c r="G17" s="46"/>
      <c r="H17" s="46"/>
      <c r="I17" s="73"/>
      <c r="J17" s="45"/>
      <c r="K17" s="74"/>
      <c r="L17" s="74"/>
      <c r="M17" s="74"/>
      <c r="N17" s="74"/>
      <c r="O17" s="74"/>
      <c r="P17" s="75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103"/>
      <c r="AB17" s="46"/>
      <c r="AC17" s="46"/>
      <c r="AD17" s="46"/>
      <c r="AE17" s="46"/>
      <c r="AF17" s="46"/>
      <c r="AG17" s="46"/>
      <c r="AH17" s="46"/>
    </row>
    <row r="18" s="9" customFormat="1" ht="30" customHeight="1" spans="1:34">
      <c r="A18" s="48" t="s">
        <v>112</v>
      </c>
      <c r="B18" s="49" t="s">
        <v>113</v>
      </c>
      <c r="C18" s="30">
        <v>2019</v>
      </c>
      <c r="D18" s="31">
        <v>206.9</v>
      </c>
      <c r="E18" s="31">
        <v>-1.7</v>
      </c>
      <c r="F18" s="32">
        <v>3</v>
      </c>
      <c r="G18" s="31">
        <v>83.6</v>
      </c>
      <c r="H18" s="31">
        <v>2.2</v>
      </c>
      <c r="I18" s="36"/>
      <c r="J18" s="32">
        <v>2</v>
      </c>
      <c r="K18" s="65" t="s">
        <v>114</v>
      </c>
      <c r="L18" s="31">
        <v>30.7</v>
      </c>
      <c r="M18" s="31">
        <v>33.3</v>
      </c>
      <c r="N18" s="31">
        <v>4.9</v>
      </c>
      <c r="O18" s="31">
        <v>85.6</v>
      </c>
      <c r="P18" s="66">
        <v>158</v>
      </c>
      <c r="Q18" s="36" t="s">
        <v>105</v>
      </c>
      <c r="R18" s="31">
        <v>5.2</v>
      </c>
      <c r="S18" s="83" t="s">
        <v>100</v>
      </c>
      <c r="T18" s="31">
        <v>16.2</v>
      </c>
      <c r="U18" s="83" t="s">
        <v>100</v>
      </c>
      <c r="V18" s="84">
        <v>32.2</v>
      </c>
      <c r="W18" s="82" t="s">
        <v>101</v>
      </c>
      <c r="X18" s="64" t="s">
        <v>100</v>
      </c>
      <c r="Y18" s="30">
        <v>100</v>
      </c>
      <c r="Z18" s="99">
        <v>4.1</v>
      </c>
      <c r="AA18" s="66">
        <v>99</v>
      </c>
      <c r="AB18" s="31">
        <v>88.8</v>
      </c>
      <c r="AC18" s="31">
        <v>40.6</v>
      </c>
      <c r="AD18" s="31">
        <v>5.4</v>
      </c>
      <c r="AE18" s="31">
        <v>87.3</v>
      </c>
      <c r="AF18" s="31">
        <v>13.5</v>
      </c>
      <c r="AG18" s="31">
        <v>5</v>
      </c>
      <c r="AH18" s="31">
        <v>10.6</v>
      </c>
    </row>
    <row r="19" s="9" customFormat="1" ht="30" customHeight="1" spans="1:34">
      <c r="A19" s="50"/>
      <c r="B19" s="51"/>
      <c r="C19" s="30">
        <v>2020</v>
      </c>
      <c r="D19" s="31">
        <v>188.9</v>
      </c>
      <c r="E19" s="31">
        <v>1.4</v>
      </c>
      <c r="F19" s="32">
        <v>2</v>
      </c>
      <c r="G19" s="31">
        <v>75.2</v>
      </c>
      <c r="H19" s="31">
        <v>5.4</v>
      </c>
      <c r="I19" s="64" t="s">
        <v>103</v>
      </c>
      <c r="J19" s="32">
        <v>2</v>
      </c>
      <c r="K19" s="65" t="s">
        <v>115</v>
      </c>
      <c r="L19" s="31">
        <v>30.8</v>
      </c>
      <c r="M19" s="31">
        <v>35.6</v>
      </c>
      <c r="N19" s="31">
        <v>5</v>
      </c>
      <c r="O19" s="31">
        <v>86.2</v>
      </c>
      <c r="P19" s="66">
        <v>166</v>
      </c>
      <c r="Q19" s="36" t="s">
        <v>105</v>
      </c>
      <c r="R19" s="31">
        <v>11.8</v>
      </c>
      <c r="S19" s="82" t="s">
        <v>101</v>
      </c>
      <c r="T19" s="31">
        <v>22.4</v>
      </c>
      <c r="U19" s="83" t="s">
        <v>101</v>
      </c>
      <c r="V19" s="84">
        <v>8.67</v>
      </c>
      <c r="W19" s="82" t="s">
        <v>106</v>
      </c>
      <c r="X19" s="64" t="s">
        <v>100</v>
      </c>
      <c r="Y19" s="2">
        <v>100</v>
      </c>
      <c r="Z19" s="99">
        <v>3.5</v>
      </c>
      <c r="AA19" s="66">
        <v>111</v>
      </c>
      <c r="AB19" s="31">
        <v>79.5</v>
      </c>
      <c r="AC19" s="31">
        <v>39.8</v>
      </c>
      <c r="AD19" s="31">
        <v>6.1</v>
      </c>
      <c r="AE19" s="31">
        <v>83</v>
      </c>
      <c r="AF19" s="31">
        <v>13.6</v>
      </c>
      <c r="AG19" s="31">
        <v>4.9</v>
      </c>
      <c r="AH19" s="31">
        <v>10.4</v>
      </c>
    </row>
    <row r="20" s="9" customFormat="1" ht="30" customHeight="1" spans="1:34">
      <c r="A20" s="50"/>
      <c r="B20" s="51"/>
      <c r="C20" s="33" t="s">
        <v>107</v>
      </c>
      <c r="D20" s="34">
        <v>197.9</v>
      </c>
      <c r="E20" s="34">
        <v>-0.1</v>
      </c>
      <c r="F20" s="34"/>
      <c r="G20" s="34">
        <v>79.4</v>
      </c>
      <c r="H20" s="34">
        <v>3.8</v>
      </c>
      <c r="I20" s="41"/>
      <c r="J20" s="34"/>
      <c r="K20" s="67"/>
      <c r="L20" s="34">
        <v>30.7</v>
      </c>
      <c r="M20" s="34">
        <v>34.5</v>
      </c>
      <c r="N20" s="34">
        <v>4.9</v>
      </c>
      <c r="O20" s="34">
        <v>85.9</v>
      </c>
      <c r="P20" s="68">
        <v>162</v>
      </c>
      <c r="Q20" s="41" t="s">
        <v>105</v>
      </c>
      <c r="R20" s="34">
        <v>11.8</v>
      </c>
      <c r="S20" s="85" t="s">
        <v>101</v>
      </c>
      <c r="T20" s="34">
        <v>22.4</v>
      </c>
      <c r="U20" s="33" t="s">
        <v>101</v>
      </c>
      <c r="V20" s="86">
        <v>32.2</v>
      </c>
      <c r="W20" s="85" t="s">
        <v>101</v>
      </c>
      <c r="X20" s="40" t="s">
        <v>100</v>
      </c>
      <c r="Y20" s="100">
        <v>100</v>
      </c>
      <c r="Z20" s="52">
        <f>AVERAGE(Z18:Z19)</f>
        <v>3.8</v>
      </c>
      <c r="AA20" s="68">
        <v>105</v>
      </c>
      <c r="AB20" s="34">
        <v>84.1</v>
      </c>
      <c r="AC20" s="34">
        <v>40.2</v>
      </c>
      <c r="AD20" s="34">
        <v>5.8</v>
      </c>
      <c r="AE20" s="34">
        <v>85.1</v>
      </c>
      <c r="AF20" s="34">
        <v>13.6</v>
      </c>
      <c r="AG20" s="34">
        <v>4.9</v>
      </c>
      <c r="AH20" s="34">
        <v>10.5</v>
      </c>
    </row>
    <row r="21" s="9" customFormat="1" ht="30" customHeight="1" spans="1:34">
      <c r="A21" s="50"/>
      <c r="B21" s="25"/>
      <c r="C21" s="36">
        <v>2021</v>
      </c>
      <c r="D21" s="37">
        <v>215.262148181361</v>
      </c>
      <c r="E21" s="37">
        <v>0.4</v>
      </c>
      <c r="F21" s="38">
        <v>1</v>
      </c>
      <c r="G21" s="37">
        <v>91.336065109965</v>
      </c>
      <c r="H21" s="37">
        <v>5.5</v>
      </c>
      <c r="I21" s="70"/>
      <c r="J21" s="36">
        <v>1</v>
      </c>
      <c r="K21" s="70"/>
      <c r="L21" s="70"/>
      <c r="M21" s="70"/>
      <c r="N21" s="70"/>
      <c r="O21" s="70"/>
      <c r="P21" s="71"/>
      <c r="Q21" s="70"/>
      <c r="R21" s="70"/>
      <c r="S21" s="70"/>
      <c r="T21" s="70"/>
      <c r="U21" s="70"/>
      <c r="V21" s="70"/>
      <c r="W21" s="70"/>
      <c r="X21" s="70"/>
      <c r="Y21" s="70"/>
      <c r="Z21" s="99">
        <v>4.4</v>
      </c>
      <c r="AA21" s="101">
        <v>104.6</v>
      </c>
      <c r="AB21" s="37">
        <v>81.88</v>
      </c>
      <c r="AC21" s="37">
        <v>42.494</v>
      </c>
      <c r="AD21" s="37">
        <v>5.96</v>
      </c>
      <c r="AE21" s="37">
        <v>94.46</v>
      </c>
      <c r="AF21" s="37">
        <v>13.94</v>
      </c>
      <c r="AG21" s="37">
        <v>5.102</v>
      </c>
      <c r="AH21" s="37">
        <v>9.684</v>
      </c>
    </row>
    <row r="22" s="9" customFormat="1" ht="30" customHeight="1" spans="1:34">
      <c r="A22" s="50"/>
      <c r="B22" s="39" t="s">
        <v>116</v>
      </c>
      <c r="C22" s="36">
        <v>2019</v>
      </c>
      <c r="D22" s="31">
        <v>210.416472678571</v>
      </c>
      <c r="E22" s="31"/>
      <c r="F22" s="30">
        <v>2</v>
      </c>
      <c r="G22" s="31">
        <v>81.7857565436905</v>
      </c>
      <c r="H22" s="31"/>
      <c r="I22" s="31"/>
      <c r="J22" s="30">
        <v>5</v>
      </c>
      <c r="K22" s="30"/>
      <c r="L22" s="31">
        <v>28.9125</v>
      </c>
      <c r="M22" s="31">
        <v>29.6625</v>
      </c>
      <c r="N22" s="31">
        <v>5.1375</v>
      </c>
      <c r="O22" s="31">
        <v>85.55</v>
      </c>
      <c r="P22" s="66">
        <v>141.875</v>
      </c>
      <c r="Q22" s="87" t="s">
        <v>99</v>
      </c>
      <c r="R22" s="31">
        <v>11.1</v>
      </c>
      <c r="S22" s="83" t="s">
        <v>101</v>
      </c>
      <c r="T22" s="31">
        <v>28.2</v>
      </c>
      <c r="U22" s="83" t="s">
        <v>101</v>
      </c>
      <c r="V22" s="31">
        <v>33.62</v>
      </c>
      <c r="W22" s="83" t="s">
        <v>101</v>
      </c>
      <c r="X22" s="83" t="s">
        <v>100</v>
      </c>
      <c r="Y22" s="30">
        <v>98</v>
      </c>
      <c r="Z22" s="104">
        <v>4</v>
      </c>
      <c r="AA22" s="66">
        <v>97.875</v>
      </c>
      <c r="AB22" s="31">
        <v>92.2615587349398</v>
      </c>
      <c r="AC22" s="31">
        <v>39.1125</v>
      </c>
      <c r="AD22" s="31">
        <v>5.7</v>
      </c>
      <c r="AE22" s="31">
        <v>81.3</v>
      </c>
      <c r="AF22" s="31">
        <v>12.575</v>
      </c>
      <c r="AG22" s="31">
        <v>5.3125</v>
      </c>
      <c r="AH22" s="31">
        <v>10.9028571428571</v>
      </c>
    </row>
    <row r="23" s="9" customFormat="1" ht="30" customHeight="1" spans="1:34">
      <c r="A23" s="50"/>
      <c r="B23" s="29"/>
      <c r="C23" s="30">
        <v>2020</v>
      </c>
      <c r="D23" s="31">
        <v>186.2</v>
      </c>
      <c r="E23" s="31"/>
      <c r="F23" s="32">
        <v>3</v>
      </c>
      <c r="G23" s="31">
        <v>71.4</v>
      </c>
      <c r="H23" s="31"/>
      <c r="I23" s="36"/>
      <c r="J23" s="32">
        <v>3</v>
      </c>
      <c r="K23" s="65"/>
      <c r="L23" s="31">
        <v>30.1</v>
      </c>
      <c r="M23" s="31">
        <v>31.5</v>
      </c>
      <c r="N23" s="31">
        <v>5</v>
      </c>
      <c r="O23" s="31">
        <v>86</v>
      </c>
      <c r="P23" s="66">
        <v>153</v>
      </c>
      <c r="Q23" s="36" t="s">
        <v>105</v>
      </c>
      <c r="R23" s="31">
        <v>12.1</v>
      </c>
      <c r="S23" s="82" t="s">
        <v>101</v>
      </c>
      <c r="T23" s="31">
        <v>25.1</v>
      </c>
      <c r="U23" s="82" t="s">
        <v>101</v>
      </c>
      <c r="V23" s="84">
        <v>14.17</v>
      </c>
      <c r="W23" s="82" t="s">
        <v>100</v>
      </c>
      <c r="X23" s="64" t="s">
        <v>100</v>
      </c>
      <c r="Y23" s="2">
        <v>96</v>
      </c>
      <c r="Z23" s="99">
        <v>4</v>
      </c>
      <c r="AA23" s="66">
        <v>108</v>
      </c>
      <c r="AB23" s="31">
        <v>82.5</v>
      </c>
      <c r="AC23" s="31">
        <v>38.5</v>
      </c>
      <c r="AD23" s="31">
        <v>6.1</v>
      </c>
      <c r="AE23" s="31">
        <v>81.1</v>
      </c>
      <c r="AF23" s="31">
        <v>11.5</v>
      </c>
      <c r="AG23" s="31">
        <v>5</v>
      </c>
      <c r="AH23" s="31">
        <v>11</v>
      </c>
    </row>
    <row r="24" s="9" customFormat="1" ht="30" customHeight="1" spans="1:34">
      <c r="A24" s="50"/>
      <c r="B24" s="29"/>
      <c r="C24" s="40" t="s">
        <v>107</v>
      </c>
      <c r="D24" s="52">
        <f>AVERAGE(D22:D23)</f>
        <v>198.308236339285</v>
      </c>
      <c r="E24" s="31"/>
      <c r="F24" s="41"/>
      <c r="G24" s="52">
        <f>AVERAGE(G22:G23)</f>
        <v>76.5928782718453</v>
      </c>
      <c r="H24" s="52"/>
      <c r="I24" s="41"/>
      <c r="J24" s="41"/>
      <c r="K24" s="67"/>
      <c r="L24" s="52">
        <f t="shared" ref="L24:P24" si="2">AVERAGE(L22:L23)</f>
        <v>29.50625</v>
      </c>
      <c r="M24" s="52">
        <f t="shared" si="2"/>
        <v>30.58125</v>
      </c>
      <c r="N24" s="52">
        <f t="shared" si="2"/>
        <v>5.06875</v>
      </c>
      <c r="O24" s="52">
        <f t="shared" si="2"/>
        <v>85.775</v>
      </c>
      <c r="P24" s="72">
        <f t="shared" si="2"/>
        <v>147.4375</v>
      </c>
      <c r="Q24" s="41" t="s">
        <v>99</v>
      </c>
      <c r="R24" s="41">
        <v>11.6</v>
      </c>
      <c r="S24" s="40" t="s">
        <v>101</v>
      </c>
      <c r="T24" s="41">
        <v>26.7</v>
      </c>
      <c r="U24" s="40" t="s">
        <v>101</v>
      </c>
      <c r="V24" s="41">
        <v>23.9</v>
      </c>
      <c r="W24" s="40" t="s">
        <v>101</v>
      </c>
      <c r="X24" s="40" t="s">
        <v>100</v>
      </c>
      <c r="Y24" s="41">
        <v>96</v>
      </c>
      <c r="Z24" s="52">
        <f t="shared" ref="Z24:AH24" si="3">AVERAGE(Z22:Z23)</f>
        <v>4</v>
      </c>
      <c r="AA24" s="72">
        <f t="shared" si="3"/>
        <v>102.9375</v>
      </c>
      <c r="AB24" s="52">
        <f t="shared" si="3"/>
        <v>87.3807793674699</v>
      </c>
      <c r="AC24" s="52">
        <f t="shared" si="3"/>
        <v>38.80625</v>
      </c>
      <c r="AD24" s="52">
        <f t="shared" si="3"/>
        <v>5.9</v>
      </c>
      <c r="AE24" s="52">
        <f t="shared" si="3"/>
        <v>81.2</v>
      </c>
      <c r="AF24" s="52">
        <f t="shared" si="3"/>
        <v>12.0375</v>
      </c>
      <c r="AG24" s="52">
        <f t="shared" si="3"/>
        <v>5.15625</v>
      </c>
      <c r="AH24" s="52">
        <f t="shared" si="3"/>
        <v>10.9514285714286</v>
      </c>
    </row>
    <row r="25" s="8" customFormat="1" ht="30" customHeight="1" spans="1:34">
      <c r="A25" s="53"/>
      <c r="B25" s="35"/>
      <c r="C25" s="36">
        <v>2021</v>
      </c>
      <c r="D25" s="37">
        <v>214.473901712828</v>
      </c>
      <c r="E25" s="37"/>
      <c r="F25" s="38">
        <v>2</v>
      </c>
      <c r="G25" s="37">
        <v>86.5954633592625</v>
      </c>
      <c r="H25" s="37"/>
      <c r="I25" s="69"/>
      <c r="J25" s="36">
        <v>2</v>
      </c>
      <c r="K25" s="70"/>
      <c r="L25" s="70"/>
      <c r="M25" s="70"/>
      <c r="N25" s="70"/>
      <c r="O25" s="70"/>
      <c r="P25" s="71"/>
      <c r="Q25" s="70"/>
      <c r="R25" s="70"/>
      <c r="S25" s="70"/>
      <c r="T25" s="70"/>
      <c r="U25" s="70"/>
      <c r="V25" s="70"/>
      <c r="W25" s="70"/>
      <c r="X25" s="70"/>
      <c r="Y25" s="70"/>
      <c r="Z25" s="99">
        <v>4</v>
      </c>
      <c r="AA25" s="101">
        <v>100.4</v>
      </c>
      <c r="AB25" s="37">
        <v>84.18</v>
      </c>
      <c r="AC25" s="37">
        <v>40.354</v>
      </c>
      <c r="AD25" s="37">
        <v>5.52</v>
      </c>
      <c r="AE25" s="37">
        <v>83.92</v>
      </c>
      <c r="AF25" s="37">
        <v>12.1</v>
      </c>
      <c r="AG25" s="37">
        <v>5.482</v>
      </c>
      <c r="AH25" s="37">
        <v>10.222</v>
      </c>
    </row>
  </sheetData>
  <mergeCells count="44">
    <mergeCell ref="A1:AH1"/>
    <mergeCell ref="D2:F2"/>
    <mergeCell ref="G2:K2"/>
    <mergeCell ref="L2:Q2"/>
    <mergeCell ref="R2:W2"/>
    <mergeCell ref="X2:Y2"/>
    <mergeCell ref="AA2:AH2"/>
    <mergeCell ref="R3:U3"/>
    <mergeCell ref="V3:W3"/>
    <mergeCell ref="A2:A4"/>
    <mergeCell ref="A5:A16"/>
    <mergeCell ref="A18:A25"/>
    <mergeCell ref="B2:B4"/>
    <mergeCell ref="B5:B8"/>
    <mergeCell ref="B9:B12"/>
    <mergeCell ref="B13:B16"/>
    <mergeCell ref="B18:B21"/>
    <mergeCell ref="B22:B25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X3:X4"/>
    <mergeCell ref="Y3:Y4"/>
    <mergeCell ref="Z2:Z4"/>
    <mergeCell ref="AA3:AA4"/>
    <mergeCell ref="AB3:AB4"/>
    <mergeCell ref="AC3:AC4"/>
    <mergeCell ref="AD3:AD4"/>
    <mergeCell ref="AE3:AE4"/>
    <mergeCell ref="AF3:AF4"/>
    <mergeCell ref="AG3:AG4"/>
    <mergeCell ref="AH3:AH4"/>
  </mergeCells>
  <pageMargins left="0.75" right="0.75" top="1" bottom="1" header="0.5" footer="0.5"/>
  <pageSetup paperSize="8" scale="7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F13" sqref="F13"/>
    </sheetView>
  </sheetViews>
  <sheetFormatPr defaultColWidth="9" defaultRowHeight="13.5" outlineLevelRow="3" outlineLevelCol="7"/>
  <cols>
    <col min="2" max="2" width="15.75" customWidth="1"/>
    <col min="3" max="3" width="12.625" customWidth="1"/>
    <col min="4" max="4" width="13.5" customWidth="1"/>
    <col min="5" max="5" width="31" customWidth="1"/>
    <col min="6" max="6" width="33.75" customWidth="1"/>
    <col min="7" max="7" width="29.375" customWidth="1"/>
    <col min="8" max="8" width="40.75" customWidth="1"/>
  </cols>
  <sheetData>
    <row r="1" ht="55" customHeight="1" spans="1:8">
      <c r="A1" s="1" t="s">
        <v>117</v>
      </c>
      <c r="B1" s="1" t="s">
        <v>60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</row>
    <row r="2" ht="75" spans="1:8">
      <c r="A2" s="2">
        <v>1</v>
      </c>
      <c r="B2" s="3" t="s">
        <v>124</v>
      </c>
      <c r="C2" s="3" t="s">
        <v>125</v>
      </c>
      <c r="D2" s="4" t="s">
        <v>125</v>
      </c>
      <c r="E2" s="5" t="s">
        <v>126</v>
      </c>
      <c r="F2" s="5" t="s">
        <v>126</v>
      </c>
      <c r="G2" s="3" t="s">
        <v>127</v>
      </c>
      <c r="H2" s="5" t="s">
        <v>128</v>
      </c>
    </row>
    <row r="3" ht="78" customHeight="1" spans="1:8">
      <c r="A3" s="2">
        <v>2</v>
      </c>
      <c r="B3" s="3" t="s">
        <v>124</v>
      </c>
      <c r="C3" s="3" t="s">
        <v>129</v>
      </c>
      <c r="D3" s="3" t="s">
        <v>130</v>
      </c>
      <c r="E3" s="6" t="s">
        <v>131</v>
      </c>
      <c r="F3" s="6" t="s">
        <v>132</v>
      </c>
      <c r="G3" s="4" t="s">
        <v>133</v>
      </c>
      <c r="H3" s="5" t="s">
        <v>128</v>
      </c>
    </row>
    <row r="4" ht="91" customHeight="1" spans="1:8">
      <c r="A4" s="2">
        <v>3</v>
      </c>
      <c r="B4" s="3" t="s">
        <v>134</v>
      </c>
      <c r="C4" s="3" t="s">
        <v>135</v>
      </c>
      <c r="D4" s="3" t="s">
        <v>135</v>
      </c>
      <c r="E4" s="6" t="s">
        <v>136</v>
      </c>
      <c r="F4" s="6" t="s">
        <v>137</v>
      </c>
      <c r="G4" s="3" t="s">
        <v>138</v>
      </c>
      <c r="H4" s="5" t="s">
        <v>128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原始试验数据</vt:lpstr>
      <vt:lpstr>综合性状表</vt:lpstr>
      <vt:lpstr>初审意见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翟辰洋</cp:lastModifiedBy>
  <dcterms:created xsi:type="dcterms:W3CDTF">2022-05-20T07:19:00Z</dcterms:created>
  <dcterms:modified xsi:type="dcterms:W3CDTF">2022-05-25T01:14:43Z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A1DD2CBAC5D34CDDBBAF62FEA506BB6F</vt:lpwstr>
  </property>
  <property fmtid="{D5CDD505-2E9C-101B-9397-08002B2CF9AE}" pid="3" name="KSOProductBuildVer">
    <vt:lpwstr>2052-11.1.0.11691</vt:lpwstr>
  </property>
</Properties>
</file>